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573" activeTab="0"/>
  </bookViews>
  <sheets>
    <sheet name="Daten" sheetId="1" r:id="rId1"/>
    <sheet name="Wasser" sheetId="2" r:id="rId2"/>
    <sheet name="BTB" sheetId="3" r:id="rId3"/>
    <sheet name="Methylorange" sheetId="4" r:id="rId4"/>
    <sheet name="Naphtolorange + Flourescein" sheetId="5" r:id="rId5"/>
  </sheets>
  <definedNames/>
  <calcPr fullCalcOnLoad="1"/>
</workbook>
</file>

<file path=xl/sharedStrings.xml><?xml version="1.0" encoding="utf-8"?>
<sst xmlns="http://schemas.openxmlformats.org/spreadsheetml/2006/main" count="30" uniqueCount="15">
  <si>
    <t>Methylorange mit dest. Wasser</t>
  </si>
  <si>
    <t>Methylorange mit HCl</t>
  </si>
  <si>
    <t>Methylorange mit NaOH</t>
  </si>
  <si>
    <t>BTB mit dest. Wasser</t>
  </si>
  <si>
    <t>BTB mit Leitungswasser</t>
  </si>
  <si>
    <t>BTB mit HCl</t>
  </si>
  <si>
    <t>BTB mit NaOH</t>
  </si>
  <si>
    <t>Lösungsmittel dest. Wasser</t>
  </si>
  <si>
    <t>Wellen-länge [nm]</t>
  </si>
  <si>
    <t>Messdaten Fotometer zum Protokoll vom Mo., den 09.09.02</t>
  </si>
  <si>
    <t>Grafiken siehe Seiten 4, 5, 6 &amp; 7.</t>
  </si>
  <si>
    <t>Fluorescein</t>
  </si>
  <si>
    <t>β-Naphtholorange</t>
  </si>
  <si>
    <t>Gemessene Lichtintensitätswerte mit Fotometer und Cassy</t>
  </si>
  <si>
    <t>Differenz (Maß für Absorption) von Lösungsmittel und Farbstoff (für Grafiken verwendet)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</si>
</sst>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4" fillId="0" borderId="7" xfId="0" applyFont="1" applyBorder="1" applyAlignment="1">
      <alignment/>
    </xf>
    <xf numFmtId="0" fontId="2" fillId="0" borderId="8" xfId="0" applyFont="1" applyBorder="1" applyAlignment="1">
      <alignment wrapText="1"/>
    </xf>
    <xf numFmtId="0" fontId="4" fillId="0" borderId="9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Lichtintensität des Lösungsmittels:
destilliertes Wasser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Daten!$B$4</c:f>
              <c:strCache>
                <c:ptCount val="1"/>
                <c:pt idx="0">
                  <c:v>Lösungsmittel dest. Wasser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Daten!$A$5:$A$40</c:f>
              <c:numCache>
                <c:ptCount val="36"/>
                <c:pt idx="0">
                  <c:v>350</c:v>
                </c:pt>
                <c:pt idx="1">
                  <c:v>360</c:v>
                </c:pt>
                <c:pt idx="2">
                  <c:v>370</c:v>
                </c:pt>
                <c:pt idx="3">
                  <c:v>380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420</c:v>
                </c:pt>
                <c:pt idx="8">
                  <c:v>430</c:v>
                </c:pt>
                <c:pt idx="9">
                  <c:v>440</c:v>
                </c:pt>
                <c:pt idx="10">
                  <c:v>450</c:v>
                </c:pt>
                <c:pt idx="11">
                  <c:v>460</c:v>
                </c:pt>
                <c:pt idx="12">
                  <c:v>470</c:v>
                </c:pt>
                <c:pt idx="13">
                  <c:v>480</c:v>
                </c:pt>
                <c:pt idx="14">
                  <c:v>490</c:v>
                </c:pt>
                <c:pt idx="15">
                  <c:v>500</c:v>
                </c:pt>
                <c:pt idx="16">
                  <c:v>510</c:v>
                </c:pt>
                <c:pt idx="17">
                  <c:v>520</c:v>
                </c:pt>
                <c:pt idx="18">
                  <c:v>530</c:v>
                </c:pt>
                <c:pt idx="19">
                  <c:v>540</c:v>
                </c:pt>
                <c:pt idx="20">
                  <c:v>550</c:v>
                </c:pt>
                <c:pt idx="21">
                  <c:v>560</c:v>
                </c:pt>
                <c:pt idx="22">
                  <c:v>570</c:v>
                </c:pt>
                <c:pt idx="23">
                  <c:v>580</c:v>
                </c:pt>
                <c:pt idx="24">
                  <c:v>590</c:v>
                </c:pt>
                <c:pt idx="25">
                  <c:v>600</c:v>
                </c:pt>
                <c:pt idx="26">
                  <c:v>610</c:v>
                </c:pt>
                <c:pt idx="27">
                  <c:v>620</c:v>
                </c:pt>
                <c:pt idx="28">
                  <c:v>630</c:v>
                </c:pt>
                <c:pt idx="29">
                  <c:v>640</c:v>
                </c:pt>
                <c:pt idx="30">
                  <c:v>650</c:v>
                </c:pt>
                <c:pt idx="31">
                  <c:v>660</c:v>
                </c:pt>
                <c:pt idx="32">
                  <c:v>670</c:v>
                </c:pt>
                <c:pt idx="33">
                  <c:v>680</c:v>
                </c:pt>
                <c:pt idx="34">
                  <c:v>690</c:v>
                </c:pt>
                <c:pt idx="35">
                  <c:v>700</c:v>
                </c:pt>
              </c:numCache>
            </c:numRef>
          </c:cat>
          <c:val>
            <c:numRef>
              <c:f>Daten!$B$5:$B$40</c:f>
              <c:numCache>
                <c:ptCount val="36"/>
                <c:pt idx="0">
                  <c:v>1.75</c:v>
                </c:pt>
                <c:pt idx="1">
                  <c:v>3</c:v>
                </c:pt>
                <c:pt idx="2">
                  <c:v>4.35</c:v>
                </c:pt>
                <c:pt idx="3">
                  <c:v>5.6</c:v>
                </c:pt>
                <c:pt idx="4">
                  <c:v>7.1</c:v>
                </c:pt>
                <c:pt idx="5">
                  <c:v>8.15</c:v>
                </c:pt>
                <c:pt idx="6">
                  <c:v>8.6</c:v>
                </c:pt>
                <c:pt idx="7">
                  <c:v>8.35</c:v>
                </c:pt>
                <c:pt idx="8">
                  <c:v>7.7</c:v>
                </c:pt>
                <c:pt idx="9">
                  <c:v>6.75</c:v>
                </c:pt>
                <c:pt idx="10">
                  <c:v>5.75</c:v>
                </c:pt>
                <c:pt idx="11">
                  <c:v>4.95</c:v>
                </c:pt>
                <c:pt idx="12">
                  <c:v>4.2</c:v>
                </c:pt>
                <c:pt idx="13">
                  <c:v>3.65</c:v>
                </c:pt>
                <c:pt idx="14">
                  <c:v>3.3</c:v>
                </c:pt>
                <c:pt idx="15">
                  <c:v>3.05</c:v>
                </c:pt>
                <c:pt idx="16">
                  <c:v>2.9</c:v>
                </c:pt>
                <c:pt idx="17">
                  <c:v>2.85</c:v>
                </c:pt>
                <c:pt idx="18">
                  <c:v>2.9</c:v>
                </c:pt>
                <c:pt idx="19">
                  <c:v>2.95</c:v>
                </c:pt>
                <c:pt idx="20">
                  <c:v>3.1</c:v>
                </c:pt>
                <c:pt idx="21">
                  <c:v>3.25</c:v>
                </c:pt>
                <c:pt idx="22">
                  <c:v>3.45</c:v>
                </c:pt>
                <c:pt idx="23">
                  <c:v>3.55</c:v>
                </c:pt>
                <c:pt idx="24">
                  <c:v>3.7</c:v>
                </c:pt>
                <c:pt idx="25">
                  <c:v>3.75</c:v>
                </c:pt>
                <c:pt idx="26">
                  <c:v>3.75</c:v>
                </c:pt>
                <c:pt idx="27">
                  <c:v>3.7</c:v>
                </c:pt>
                <c:pt idx="28">
                  <c:v>3.55</c:v>
                </c:pt>
                <c:pt idx="29">
                  <c:v>3.4</c:v>
                </c:pt>
                <c:pt idx="30">
                  <c:v>3.25</c:v>
                </c:pt>
                <c:pt idx="31">
                  <c:v>3.1</c:v>
                </c:pt>
                <c:pt idx="32">
                  <c:v>2.9</c:v>
                </c:pt>
                <c:pt idx="33">
                  <c:v>2.7</c:v>
                </c:pt>
                <c:pt idx="34">
                  <c:v>2.5</c:v>
                </c:pt>
                <c:pt idx="35">
                  <c:v>2.35</c:v>
                </c:pt>
              </c:numCache>
            </c:numRef>
          </c:val>
          <c:smooth val="0"/>
        </c:ser>
        <c:marker val="1"/>
        <c:axId val="47261225"/>
        <c:axId val="22697842"/>
      </c:lineChart>
      <c:catAx>
        <c:axId val="47261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Wellenlänge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97842"/>
        <c:crosses val="autoZero"/>
        <c:auto val="1"/>
        <c:lblOffset val="100"/>
        <c:noMultiLvlLbl val="0"/>
      </c:catAx>
      <c:valAx>
        <c:axId val="22697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12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Absorptionen von BTB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Daten!$H$4</c:f>
              <c:strCache>
                <c:ptCount val="1"/>
                <c:pt idx="0">
                  <c:v>BTB mit dest. Wasser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Daten!$A$5:$A$40</c:f>
              <c:numCache>
                <c:ptCount val="36"/>
                <c:pt idx="0">
                  <c:v>350</c:v>
                </c:pt>
                <c:pt idx="1">
                  <c:v>360</c:v>
                </c:pt>
                <c:pt idx="2">
                  <c:v>370</c:v>
                </c:pt>
                <c:pt idx="3">
                  <c:v>380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420</c:v>
                </c:pt>
                <c:pt idx="8">
                  <c:v>430</c:v>
                </c:pt>
                <c:pt idx="9">
                  <c:v>440</c:v>
                </c:pt>
                <c:pt idx="10">
                  <c:v>450</c:v>
                </c:pt>
                <c:pt idx="11">
                  <c:v>460</c:v>
                </c:pt>
                <c:pt idx="12">
                  <c:v>470</c:v>
                </c:pt>
                <c:pt idx="13">
                  <c:v>480</c:v>
                </c:pt>
                <c:pt idx="14">
                  <c:v>490</c:v>
                </c:pt>
                <c:pt idx="15">
                  <c:v>500</c:v>
                </c:pt>
                <c:pt idx="16">
                  <c:v>510</c:v>
                </c:pt>
                <c:pt idx="17">
                  <c:v>520</c:v>
                </c:pt>
                <c:pt idx="18">
                  <c:v>530</c:v>
                </c:pt>
                <c:pt idx="19">
                  <c:v>540</c:v>
                </c:pt>
                <c:pt idx="20">
                  <c:v>550</c:v>
                </c:pt>
                <c:pt idx="21">
                  <c:v>560</c:v>
                </c:pt>
                <c:pt idx="22">
                  <c:v>570</c:v>
                </c:pt>
                <c:pt idx="23">
                  <c:v>580</c:v>
                </c:pt>
                <c:pt idx="24">
                  <c:v>590</c:v>
                </c:pt>
                <c:pt idx="25">
                  <c:v>600</c:v>
                </c:pt>
                <c:pt idx="26">
                  <c:v>610</c:v>
                </c:pt>
                <c:pt idx="27">
                  <c:v>620</c:v>
                </c:pt>
                <c:pt idx="28">
                  <c:v>630</c:v>
                </c:pt>
                <c:pt idx="29">
                  <c:v>640</c:v>
                </c:pt>
                <c:pt idx="30">
                  <c:v>650</c:v>
                </c:pt>
                <c:pt idx="31">
                  <c:v>660</c:v>
                </c:pt>
                <c:pt idx="32">
                  <c:v>670</c:v>
                </c:pt>
                <c:pt idx="33">
                  <c:v>680</c:v>
                </c:pt>
                <c:pt idx="34">
                  <c:v>690</c:v>
                </c:pt>
                <c:pt idx="35">
                  <c:v>700</c:v>
                </c:pt>
              </c:numCache>
            </c:numRef>
          </c:cat>
          <c:val>
            <c:numRef>
              <c:f>Daten!$Q$5:$Q$40</c:f>
              <c:numCache>
                <c:ptCount val="36"/>
                <c:pt idx="0">
                  <c:v>1.1</c:v>
                </c:pt>
                <c:pt idx="1">
                  <c:v>2</c:v>
                </c:pt>
                <c:pt idx="2">
                  <c:v>3.05</c:v>
                </c:pt>
                <c:pt idx="3">
                  <c:v>4.1499999999999995</c:v>
                </c:pt>
                <c:pt idx="4">
                  <c:v>5.6499999999999995</c:v>
                </c:pt>
                <c:pt idx="5">
                  <c:v>6.8500000000000005</c:v>
                </c:pt>
                <c:pt idx="6">
                  <c:v>7.5</c:v>
                </c:pt>
                <c:pt idx="7">
                  <c:v>7.449999999999999</c:v>
                </c:pt>
                <c:pt idx="8">
                  <c:v>6.9</c:v>
                </c:pt>
                <c:pt idx="9">
                  <c:v>6</c:v>
                </c:pt>
                <c:pt idx="10">
                  <c:v>5.05</c:v>
                </c:pt>
                <c:pt idx="11">
                  <c:v>4.2</c:v>
                </c:pt>
                <c:pt idx="12">
                  <c:v>3.4000000000000004</c:v>
                </c:pt>
                <c:pt idx="13">
                  <c:v>2.7</c:v>
                </c:pt>
                <c:pt idx="14">
                  <c:v>2.15</c:v>
                </c:pt>
                <c:pt idx="15">
                  <c:v>1.6999999999999997</c:v>
                </c:pt>
                <c:pt idx="16">
                  <c:v>1.2999999999999998</c:v>
                </c:pt>
                <c:pt idx="17">
                  <c:v>0.9000000000000001</c:v>
                </c:pt>
                <c:pt idx="18">
                  <c:v>0.6999999999999997</c:v>
                </c:pt>
                <c:pt idx="19">
                  <c:v>0.40000000000000036</c:v>
                </c:pt>
                <c:pt idx="20">
                  <c:v>0.25</c:v>
                </c:pt>
                <c:pt idx="21">
                  <c:v>0.20000000000000018</c:v>
                </c:pt>
                <c:pt idx="22">
                  <c:v>0.10000000000000009</c:v>
                </c:pt>
                <c:pt idx="23">
                  <c:v>0</c:v>
                </c:pt>
                <c:pt idx="24">
                  <c:v>0</c:v>
                </c:pt>
                <c:pt idx="25">
                  <c:v>-0.04999999999999982</c:v>
                </c:pt>
                <c:pt idx="26">
                  <c:v>-0.04999999999999982</c:v>
                </c:pt>
                <c:pt idx="27">
                  <c:v>-0.04999999999999982</c:v>
                </c:pt>
                <c:pt idx="28">
                  <c:v>-0.050000000000000266</c:v>
                </c:pt>
                <c:pt idx="29">
                  <c:v>-0.10000000000000009</c:v>
                </c:pt>
                <c:pt idx="30">
                  <c:v>-0.04999999999999982</c:v>
                </c:pt>
                <c:pt idx="31">
                  <c:v>-0.10000000000000009</c:v>
                </c:pt>
                <c:pt idx="32">
                  <c:v>-0.10000000000000009</c:v>
                </c:pt>
                <c:pt idx="33">
                  <c:v>-0.09999999999999964</c:v>
                </c:pt>
                <c:pt idx="34">
                  <c:v>-0.10000000000000009</c:v>
                </c:pt>
                <c:pt idx="35">
                  <c:v>-0.04999999999999982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Daten!$I$4</c:f>
              <c:strCache>
                <c:ptCount val="1"/>
                <c:pt idx="0">
                  <c:v>BTB mit Leitungswasser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numRef>
              <c:f>Daten!$A$5:$A$40</c:f>
              <c:numCache>
                <c:ptCount val="36"/>
                <c:pt idx="0">
                  <c:v>350</c:v>
                </c:pt>
                <c:pt idx="1">
                  <c:v>360</c:v>
                </c:pt>
                <c:pt idx="2">
                  <c:v>370</c:v>
                </c:pt>
                <c:pt idx="3">
                  <c:v>380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420</c:v>
                </c:pt>
                <c:pt idx="8">
                  <c:v>430</c:v>
                </c:pt>
                <c:pt idx="9">
                  <c:v>440</c:v>
                </c:pt>
                <c:pt idx="10">
                  <c:v>450</c:v>
                </c:pt>
                <c:pt idx="11">
                  <c:v>460</c:v>
                </c:pt>
                <c:pt idx="12">
                  <c:v>470</c:v>
                </c:pt>
                <c:pt idx="13">
                  <c:v>480</c:v>
                </c:pt>
                <c:pt idx="14">
                  <c:v>490</c:v>
                </c:pt>
                <c:pt idx="15">
                  <c:v>500</c:v>
                </c:pt>
                <c:pt idx="16">
                  <c:v>510</c:v>
                </c:pt>
                <c:pt idx="17">
                  <c:v>520</c:v>
                </c:pt>
                <c:pt idx="18">
                  <c:v>530</c:v>
                </c:pt>
                <c:pt idx="19">
                  <c:v>540</c:v>
                </c:pt>
                <c:pt idx="20">
                  <c:v>550</c:v>
                </c:pt>
                <c:pt idx="21">
                  <c:v>560</c:v>
                </c:pt>
                <c:pt idx="22">
                  <c:v>570</c:v>
                </c:pt>
                <c:pt idx="23">
                  <c:v>580</c:v>
                </c:pt>
                <c:pt idx="24">
                  <c:v>590</c:v>
                </c:pt>
                <c:pt idx="25">
                  <c:v>600</c:v>
                </c:pt>
                <c:pt idx="26">
                  <c:v>610</c:v>
                </c:pt>
                <c:pt idx="27">
                  <c:v>620</c:v>
                </c:pt>
                <c:pt idx="28">
                  <c:v>630</c:v>
                </c:pt>
                <c:pt idx="29">
                  <c:v>640</c:v>
                </c:pt>
                <c:pt idx="30">
                  <c:v>650</c:v>
                </c:pt>
                <c:pt idx="31">
                  <c:v>660</c:v>
                </c:pt>
                <c:pt idx="32">
                  <c:v>670</c:v>
                </c:pt>
                <c:pt idx="33">
                  <c:v>680</c:v>
                </c:pt>
                <c:pt idx="34">
                  <c:v>690</c:v>
                </c:pt>
                <c:pt idx="35">
                  <c:v>700</c:v>
                </c:pt>
              </c:numCache>
            </c:numRef>
          </c:cat>
          <c:val>
            <c:numRef>
              <c:f>Daten!$R$5:$R$40</c:f>
              <c:numCache>
                <c:ptCount val="36"/>
                <c:pt idx="0">
                  <c:v>1.05</c:v>
                </c:pt>
                <c:pt idx="1">
                  <c:v>1.95</c:v>
                </c:pt>
                <c:pt idx="2">
                  <c:v>2.8999999999999995</c:v>
                </c:pt>
                <c:pt idx="3">
                  <c:v>3.9499999999999997</c:v>
                </c:pt>
                <c:pt idx="4">
                  <c:v>5.3</c:v>
                </c:pt>
                <c:pt idx="5">
                  <c:v>6.25</c:v>
                </c:pt>
                <c:pt idx="6">
                  <c:v>6.6499999999999995</c:v>
                </c:pt>
                <c:pt idx="7">
                  <c:v>6.3999999999999995</c:v>
                </c:pt>
                <c:pt idx="8">
                  <c:v>5.800000000000001</c:v>
                </c:pt>
                <c:pt idx="9">
                  <c:v>4.95</c:v>
                </c:pt>
                <c:pt idx="10">
                  <c:v>4.05</c:v>
                </c:pt>
                <c:pt idx="11">
                  <c:v>3.4000000000000004</c:v>
                </c:pt>
                <c:pt idx="12">
                  <c:v>2.7</c:v>
                </c:pt>
                <c:pt idx="13">
                  <c:v>2.25</c:v>
                </c:pt>
                <c:pt idx="14">
                  <c:v>1.9499999999999997</c:v>
                </c:pt>
                <c:pt idx="15">
                  <c:v>1.6999999999999997</c:v>
                </c:pt>
                <c:pt idx="16">
                  <c:v>1.5999999999999999</c:v>
                </c:pt>
                <c:pt idx="17">
                  <c:v>1.6</c:v>
                </c:pt>
                <c:pt idx="18">
                  <c:v>1.7</c:v>
                </c:pt>
                <c:pt idx="19">
                  <c:v>1.8000000000000003</c:v>
                </c:pt>
                <c:pt idx="20">
                  <c:v>2.05</c:v>
                </c:pt>
                <c:pt idx="21">
                  <c:v>2.35</c:v>
                </c:pt>
                <c:pt idx="22">
                  <c:v>2.6500000000000004</c:v>
                </c:pt>
                <c:pt idx="23">
                  <c:v>2.8499999999999996</c:v>
                </c:pt>
                <c:pt idx="24">
                  <c:v>3.1</c:v>
                </c:pt>
                <c:pt idx="25">
                  <c:v>3.25</c:v>
                </c:pt>
                <c:pt idx="26">
                  <c:v>3.25</c:v>
                </c:pt>
                <c:pt idx="27">
                  <c:v>3.2</c:v>
                </c:pt>
                <c:pt idx="28">
                  <c:v>2.9499999999999997</c:v>
                </c:pt>
                <c:pt idx="29">
                  <c:v>2.55</c:v>
                </c:pt>
                <c:pt idx="30">
                  <c:v>1.95</c:v>
                </c:pt>
                <c:pt idx="31">
                  <c:v>1.35</c:v>
                </c:pt>
                <c:pt idx="32">
                  <c:v>0.8999999999999999</c:v>
                </c:pt>
                <c:pt idx="33">
                  <c:v>0.5</c:v>
                </c:pt>
                <c:pt idx="34">
                  <c:v>0.2999999999999998</c:v>
                </c:pt>
                <c:pt idx="35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Daten!$J$4</c:f>
              <c:strCache>
                <c:ptCount val="1"/>
                <c:pt idx="0">
                  <c:v>BTB mit HCl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Daten!$A$5:$A$40</c:f>
              <c:numCache>
                <c:ptCount val="36"/>
                <c:pt idx="0">
                  <c:v>350</c:v>
                </c:pt>
                <c:pt idx="1">
                  <c:v>360</c:v>
                </c:pt>
                <c:pt idx="2">
                  <c:v>370</c:v>
                </c:pt>
                <c:pt idx="3">
                  <c:v>380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420</c:v>
                </c:pt>
                <c:pt idx="8">
                  <c:v>430</c:v>
                </c:pt>
                <c:pt idx="9">
                  <c:v>440</c:v>
                </c:pt>
                <c:pt idx="10">
                  <c:v>450</c:v>
                </c:pt>
                <c:pt idx="11">
                  <c:v>460</c:v>
                </c:pt>
                <c:pt idx="12">
                  <c:v>470</c:v>
                </c:pt>
                <c:pt idx="13">
                  <c:v>480</c:v>
                </c:pt>
                <c:pt idx="14">
                  <c:v>490</c:v>
                </c:pt>
                <c:pt idx="15">
                  <c:v>500</c:v>
                </c:pt>
                <c:pt idx="16">
                  <c:v>510</c:v>
                </c:pt>
                <c:pt idx="17">
                  <c:v>520</c:v>
                </c:pt>
                <c:pt idx="18">
                  <c:v>530</c:v>
                </c:pt>
                <c:pt idx="19">
                  <c:v>540</c:v>
                </c:pt>
                <c:pt idx="20">
                  <c:v>550</c:v>
                </c:pt>
                <c:pt idx="21">
                  <c:v>560</c:v>
                </c:pt>
                <c:pt idx="22">
                  <c:v>570</c:v>
                </c:pt>
                <c:pt idx="23">
                  <c:v>580</c:v>
                </c:pt>
                <c:pt idx="24">
                  <c:v>590</c:v>
                </c:pt>
                <c:pt idx="25">
                  <c:v>600</c:v>
                </c:pt>
                <c:pt idx="26">
                  <c:v>610</c:v>
                </c:pt>
                <c:pt idx="27">
                  <c:v>620</c:v>
                </c:pt>
                <c:pt idx="28">
                  <c:v>630</c:v>
                </c:pt>
                <c:pt idx="29">
                  <c:v>640</c:v>
                </c:pt>
                <c:pt idx="30">
                  <c:v>650</c:v>
                </c:pt>
                <c:pt idx="31">
                  <c:v>660</c:v>
                </c:pt>
                <c:pt idx="32">
                  <c:v>670</c:v>
                </c:pt>
                <c:pt idx="33">
                  <c:v>680</c:v>
                </c:pt>
                <c:pt idx="34">
                  <c:v>690</c:v>
                </c:pt>
                <c:pt idx="35">
                  <c:v>700</c:v>
                </c:pt>
              </c:numCache>
            </c:numRef>
          </c:cat>
          <c:val>
            <c:numRef>
              <c:f>Daten!$S$5:$S$40</c:f>
              <c:numCache>
                <c:ptCount val="36"/>
                <c:pt idx="0">
                  <c:v>1.15</c:v>
                </c:pt>
                <c:pt idx="1">
                  <c:v>2.1</c:v>
                </c:pt>
                <c:pt idx="2">
                  <c:v>3.0999999999999996</c:v>
                </c:pt>
                <c:pt idx="3">
                  <c:v>4.25</c:v>
                </c:pt>
                <c:pt idx="4">
                  <c:v>5.699999999999999</c:v>
                </c:pt>
                <c:pt idx="5">
                  <c:v>6.8500000000000005</c:v>
                </c:pt>
                <c:pt idx="6">
                  <c:v>7.5</c:v>
                </c:pt>
                <c:pt idx="7">
                  <c:v>7.449999999999999</c:v>
                </c:pt>
                <c:pt idx="8">
                  <c:v>6.9</c:v>
                </c:pt>
                <c:pt idx="9">
                  <c:v>6</c:v>
                </c:pt>
                <c:pt idx="10">
                  <c:v>5.05</c:v>
                </c:pt>
                <c:pt idx="11">
                  <c:v>4.2</c:v>
                </c:pt>
                <c:pt idx="12">
                  <c:v>3.4000000000000004</c:v>
                </c:pt>
                <c:pt idx="13">
                  <c:v>2.75</c:v>
                </c:pt>
                <c:pt idx="14">
                  <c:v>2.1999999999999997</c:v>
                </c:pt>
                <c:pt idx="15">
                  <c:v>1.7499999999999998</c:v>
                </c:pt>
                <c:pt idx="16">
                  <c:v>1.3499999999999999</c:v>
                </c:pt>
                <c:pt idx="17">
                  <c:v>1.05</c:v>
                </c:pt>
                <c:pt idx="18">
                  <c:v>0.7999999999999998</c:v>
                </c:pt>
                <c:pt idx="19">
                  <c:v>0.5500000000000003</c:v>
                </c:pt>
                <c:pt idx="20">
                  <c:v>0.3999999999999999</c:v>
                </c:pt>
                <c:pt idx="21">
                  <c:v>0.2999999999999998</c:v>
                </c:pt>
                <c:pt idx="22">
                  <c:v>0.20000000000000018</c:v>
                </c:pt>
                <c:pt idx="23">
                  <c:v>0.09999999999999964</c:v>
                </c:pt>
                <c:pt idx="24">
                  <c:v>0.10000000000000009</c:v>
                </c:pt>
                <c:pt idx="25">
                  <c:v>0.04999999999999982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-0.050000000000000266</c:v>
                </c:pt>
                <c:pt idx="30">
                  <c:v>0</c:v>
                </c:pt>
                <c:pt idx="31">
                  <c:v>0</c:v>
                </c:pt>
                <c:pt idx="32">
                  <c:v>0.04999999999999982</c:v>
                </c:pt>
                <c:pt idx="33">
                  <c:v>-0.04999999999999982</c:v>
                </c:pt>
                <c:pt idx="34">
                  <c:v>-0.04999999999999982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Daten!$K$4</c:f>
              <c:strCache>
                <c:ptCount val="1"/>
                <c:pt idx="0">
                  <c:v>BTB mit NaOH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Daten!$A$5:$A$40</c:f>
              <c:numCache>
                <c:ptCount val="36"/>
                <c:pt idx="0">
                  <c:v>350</c:v>
                </c:pt>
                <c:pt idx="1">
                  <c:v>360</c:v>
                </c:pt>
                <c:pt idx="2">
                  <c:v>370</c:v>
                </c:pt>
                <c:pt idx="3">
                  <c:v>380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420</c:v>
                </c:pt>
                <c:pt idx="8">
                  <c:v>430</c:v>
                </c:pt>
                <c:pt idx="9">
                  <c:v>440</c:v>
                </c:pt>
                <c:pt idx="10">
                  <c:v>450</c:v>
                </c:pt>
                <c:pt idx="11">
                  <c:v>460</c:v>
                </c:pt>
                <c:pt idx="12">
                  <c:v>470</c:v>
                </c:pt>
                <c:pt idx="13">
                  <c:v>480</c:v>
                </c:pt>
                <c:pt idx="14">
                  <c:v>490</c:v>
                </c:pt>
                <c:pt idx="15">
                  <c:v>500</c:v>
                </c:pt>
                <c:pt idx="16">
                  <c:v>510</c:v>
                </c:pt>
                <c:pt idx="17">
                  <c:v>520</c:v>
                </c:pt>
                <c:pt idx="18">
                  <c:v>530</c:v>
                </c:pt>
                <c:pt idx="19">
                  <c:v>540</c:v>
                </c:pt>
                <c:pt idx="20">
                  <c:v>550</c:v>
                </c:pt>
                <c:pt idx="21">
                  <c:v>560</c:v>
                </c:pt>
                <c:pt idx="22">
                  <c:v>570</c:v>
                </c:pt>
                <c:pt idx="23">
                  <c:v>580</c:v>
                </c:pt>
                <c:pt idx="24">
                  <c:v>590</c:v>
                </c:pt>
                <c:pt idx="25">
                  <c:v>600</c:v>
                </c:pt>
                <c:pt idx="26">
                  <c:v>610</c:v>
                </c:pt>
                <c:pt idx="27">
                  <c:v>620</c:v>
                </c:pt>
                <c:pt idx="28">
                  <c:v>630</c:v>
                </c:pt>
                <c:pt idx="29">
                  <c:v>640</c:v>
                </c:pt>
                <c:pt idx="30">
                  <c:v>650</c:v>
                </c:pt>
                <c:pt idx="31">
                  <c:v>660</c:v>
                </c:pt>
                <c:pt idx="32">
                  <c:v>670</c:v>
                </c:pt>
                <c:pt idx="33">
                  <c:v>680</c:v>
                </c:pt>
                <c:pt idx="34">
                  <c:v>690</c:v>
                </c:pt>
                <c:pt idx="35">
                  <c:v>700</c:v>
                </c:pt>
              </c:numCache>
            </c:numRef>
          </c:cat>
          <c:val>
            <c:numRef>
              <c:f>Daten!$T$5:$T$40</c:f>
              <c:numCache>
                <c:ptCount val="36"/>
                <c:pt idx="0">
                  <c:v>0.75</c:v>
                </c:pt>
                <c:pt idx="1">
                  <c:v>1.65</c:v>
                </c:pt>
                <c:pt idx="2">
                  <c:v>2.6499999999999995</c:v>
                </c:pt>
                <c:pt idx="3">
                  <c:v>3.6499999999999995</c:v>
                </c:pt>
                <c:pt idx="4">
                  <c:v>4.8</c:v>
                </c:pt>
                <c:pt idx="5">
                  <c:v>5.4</c:v>
                </c:pt>
                <c:pt idx="6">
                  <c:v>5.199999999999999</c:v>
                </c:pt>
                <c:pt idx="7">
                  <c:v>4.35</c:v>
                </c:pt>
                <c:pt idx="8">
                  <c:v>3.1000000000000005</c:v>
                </c:pt>
                <c:pt idx="9">
                  <c:v>2.0999999999999996</c:v>
                </c:pt>
                <c:pt idx="10">
                  <c:v>1.5499999999999998</c:v>
                </c:pt>
                <c:pt idx="11">
                  <c:v>1.4000000000000004</c:v>
                </c:pt>
                <c:pt idx="12">
                  <c:v>1.35</c:v>
                </c:pt>
                <c:pt idx="13">
                  <c:v>1.4</c:v>
                </c:pt>
                <c:pt idx="14">
                  <c:v>1</c:v>
                </c:pt>
                <c:pt idx="15">
                  <c:v>0.7999999999999998</c:v>
                </c:pt>
                <c:pt idx="16">
                  <c:v>1.0999999999999999</c:v>
                </c:pt>
                <c:pt idx="17">
                  <c:v>1.4000000000000001</c:v>
                </c:pt>
                <c:pt idx="18">
                  <c:v>1.75</c:v>
                </c:pt>
                <c:pt idx="19">
                  <c:v>2.0500000000000003</c:v>
                </c:pt>
                <c:pt idx="20">
                  <c:v>2.4000000000000004</c:v>
                </c:pt>
                <c:pt idx="21">
                  <c:v>2.7</c:v>
                </c:pt>
                <c:pt idx="22">
                  <c:v>3</c:v>
                </c:pt>
                <c:pt idx="23">
                  <c:v>3.1999999999999997</c:v>
                </c:pt>
                <c:pt idx="24">
                  <c:v>3.4000000000000004</c:v>
                </c:pt>
                <c:pt idx="25">
                  <c:v>3.5</c:v>
                </c:pt>
                <c:pt idx="26">
                  <c:v>3.55</c:v>
                </c:pt>
                <c:pt idx="27">
                  <c:v>3.5</c:v>
                </c:pt>
                <c:pt idx="28">
                  <c:v>3.4</c:v>
                </c:pt>
                <c:pt idx="29">
                  <c:v>3.1999999999999997</c:v>
                </c:pt>
                <c:pt idx="30">
                  <c:v>2.9</c:v>
                </c:pt>
                <c:pt idx="31">
                  <c:v>2.55</c:v>
                </c:pt>
                <c:pt idx="32">
                  <c:v>1.9</c:v>
                </c:pt>
                <c:pt idx="33">
                  <c:v>1.1</c:v>
                </c:pt>
                <c:pt idx="34">
                  <c:v>0.55</c:v>
                </c:pt>
                <c:pt idx="35">
                  <c:v>0.25</c:v>
                </c:pt>
              </c:numCache>
            </c:numRef>
          </c:val>
          <c:smooth val="0"/>
        </c:ser>
        <c:marker val="1"/>
        <c:axId val="2953987"/>
        <c:axId val="26585884"/>
      </c:lineChart>
      <c:catAx>
        <c:axId val="2953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Wellenlänge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85884"/>
        <c:crosses val="autoZero"/>
        <c:auto val="1"/>
        <c:lblOffset val="100"/>
        <c:noMultiLvlLbl val="0"/>
      </c:catAx>
      <c:valAx>
        <c:axId val="26585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39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Absorptionen von Methylorange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Daten!$E$4</c:f>
              <c:strCache>
                <c:ptCount val="1"/>
                <c:pt idx="0">
                  <c:v>Methylorange mit dest. Wasser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Daten!$A$5:$A$40</c:f>
              <c:numCache>
                <c:ptCount val="36"/>
                <c:pt idx="0">
                  <c:v>350</c:v>
                </c:pt>
                <c:pt idx="1">
                  <c:v>360</c:v>
                </c:pt>
                <c:pt idx="2">
                  <c:v>370</c:v>
                </c:pt>
                <c:pt idx="3">
                  <c:v>380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420</c:v>
                </c:pt>
                <c:pt idx="8">
                  <c:v>430</c:v>
                </c:pt>
                <c:pt idx="9">
                  <c:v>440</c:v>
                </c:pt>
                <c:pt idx="10">
                  <c:v>450</c:v>
                </c:pt>
                <c:pt idx="11">
                  <c:v>460</c:v>
                </c:pt>
                <c:pt idx="12">
                  <c:v>470</c:v>
                </c:pt>
                <c:pt idx="13">
                  <c:v>480</c:v>
                </c:pt>
                <c:pt idx="14">
                  <c:v>490</c:v>
                </c:pt>
                <c:pt idx="15">
                  <c:v>500</c:v>
                </c:pt>
                <c:pt idx="16">
                  <c:v>510</c:v>
                </c:pt>
                <c:pt idx="17">
                  <c:v>520</c:v>
                </c:pt>
                <c:pt idx="18">
                  <c:v>530</c:v>
                </c:pt>
                <c:pt idx="19">
                  <c:v>540</c:v>
                </c:pt>
                <c:pt idx="20">
                  <c:v>550</c:v>
                </c:pt>
                <c:pt idx="21">
                  <c:v>560</c:v>
                </c:pt>
                <c:pt idx="22">
                  <c:v>570</c:v>
                </c:pt>
                <c:pt idx="23">
                  <c:v>580</c:v>
                </c:pt>
                <c:pt idx="24">
                  <c:v>590</c:v>
                </c:pt>
                <c:pt idx="25">
                  <c:v>600</c:v>
                </c:pt>
                <c:pt idx="26">
                  <c:v>610</c:v>
                </c:pt>
                <c:pt idx="27">
                  <c:v>620</c:v>
                </c:pt>
                <c:pt idx="28">
                  <c:v>630</c:v>
                </c:pt>
                <c:pt idx="29">
                  <c:v>640</c:v>
                </c:pt>
                <c:pt idx="30">
                  <c:v>650</c:v>
                </c:pt>
                <c:pt idx="31">
                  <c:v>660</c:v>
                </c:pt>
                <c:pt idx="32">
                  <c:v>670</c:v>
                </c:pt>
                <c:pt idx="33">
                  <c:v>680</c:v>
                </c:pt>
                <c:pt idx="34">
                  <c:v>690</c:v>
                </c:pt>
                <c:pt idx="35">
                  <c:v>700</c:v>
                </c:pt>
              </c:numCache>
            </c:numRef>
          </c:cat>
          <c:val>
            <c:numRef>
              <c:f>Daten!$N$5:$N$40</c:f>
              <c:numCache>
                <c:ptCount val="36"/>
                <c:pt idx="0">
                  <c:v>0.9</c:v>
                </c:pt>
                <c:pt idx="1">
                  <c:v>1.8</c:v>
                </c:pt>
                <c:pt idx="2">
                  <c:v>3.05</c:v>
                </c:pt>
                <c:pt idx="3">
                  <c:v>4.5</c:v>
                </c:pt>
                <c:pt idx="4">
                  <c:v>6.25</c:v>
                </c:pt>
                <c:pt idx="5">
                  <c:v>7.5</c:v>
                </c:pt>
                <c:pt idx="6">
                  <c:v>8.1</c:v>
                </c:pt>
                <c:pt idx="7">
                  <c:v>7.949999999999999</c:v>
                </c:pt>
                <c:pt idx="8">
                  <c:v>7.4</c:v>
                </c:pt>
                <c:pt idx="9">
                  <c:v>6.5</c:v>
                </c:pt>
                <c:pt idx="10">
                  <c:v>5.55</c:v>
                </c:pt>
                <c:pt idx="11">
                  <c:v>4.75</c:v>
                </c:pt>
                <c:pt idx="12">
                  <c:v>4</c:v>
                </c:pt>
                <c:pt idx="13">
                  <c:v>3.4</c:v>
                </c:pt>
                <c:pt idx="14">
                  <c:v>3.05</c:v>
                </c:pt>
                <c:pt idx="15">
                  <c:v>2.6999999999999997</c:v>
                </c:pt>
                <c:pt idx="16">
                  <c:v>2.4499999999999997</c:v>
                </c:pt>
                <c:pt idx="17">
                  <c:v>2.1500000000000004</c:v>
                </c:pt>
                <c:pt idx="18">
                  <c:v>1.7</c:v>
                </c:pt>
                <c:pt idx="19">
                  <c:v>1.1500000000000001</c:v>
                </c:pt>
                <c:pt idx="20">
                  <c:v>0.7000000000000002</c:v>
                </c:pt>
                <c:pt idx="21">
                  <c:v>0.4500000000000002</c:v>
                </c:pt>
                <c:pt idx="22">
                  <c:v>0.25</c:v>
                </c:pt>
                <c:pt idx="23">
                  <c:v>0.09999999999999964</c:v>
                </c:pt>
                <c:pt idx="24">
                  <c:v>0.15000000000000036</c:v>
                </c:pt>
                <c:pt idx="25">
                  <c:v>0.10000000000000009</c:v>
                </c:pt>
                <c:pt idx="26">
                  <c:v>0.04999999999999982</c:v>
                </c:pt>
                <c:pt idx="27">
                  <c:v>0.10000000000000009</c:v>
                </c:pt>
                <c:pt idx="28">
                  <c:v>0.04999999999999982</c:v>
                </c:pt>
                <c:pt idx="29">
                  <c:v>0.04999999999999982</c:v>
                </c:pt>
                <c:pt idx="30">
                  <c:v>0</c:v>
                </c:pt>
                <c:pt idx="31">
                  <c:v>0.050000000000000266</c:v>
                </c:pt>
                <c:pt idx="32">
                  <c:v>0</c:v>
                </c:pt>
                <c:pt idx="33">
                  <c:v>0.050000000000000266</c:v>
                </c:pt>
                <c:pt idx="34">
                  <c:v>0</c:v>
                </c:pt>
                <c:pt idx="35">
                  <c:v>0.050000000000000266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Daten!$F$4</c:f>
              <c:strCache>
                <c:ptCount val="1"/>
                <c:pt idx="0">
                  <c:v>Methylorange mit HCl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Daten!$A$5:$A$40</c:f>
              <c:numCache>
                <c:ptCount val="36"/>
                <c:pt idx="0">
                  <c:v>350</c:v>
                </c:pt>
                <c:pt idx="1">
                  <c:v>360</c:v>
                </c:pt>
                <c:pt idx="2">
                  <c:v>370</c:v>
                </c:pt>
                <c:pt idx="3">
                  <c:v>380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420</c:v>
                </c:pt>
                <c:pt idx="8">
                  <c:v>430</c:v>
                </c:pt>
                <c:pt idx="9">
                  <c:v>440</c:v>
                </c:pt>
                <c:pt idx="10">
                  <c:v>450</c:v>
                </c:pt>
                <c:pt idx="11">
                  <c:v>460</c:v>
                </c:pt>
                <c:pt idx="12">
                  <c:v>470</c:v>
                </c:pt>
                <c:pt idx="13">
                  <c:v>480</c:v>
                </c:pt>
                <c:pt idx="14">
                  <c:v>490</c:v>
                </c:pt>
                <c:pt idx="15">
                  <c:v>500</c:v>
                </c:pt>
                <c:pt idx="16">
                  <c:v>510</c:v>
                </c:pt>
                <c:pt idx="17">
                  <c:v>520</c:v>
                </c:pt>
                <c:pt idx="18">
                  <c:v>530</c:v>
                </c:pt>
                <c:pt idx="19">
                  <c:v>540</c:v>
                </c:pt>
                <c:pt idx="20">
                  <c:v>550</c:v>
                </c:pt>
                <c:pt idx="21">
                  <c:v>560</c:v>
                </c:pt>
                <c:pt idx="22">
                  <c:v>570</c:v>
                </c:pt>
                <c:pt idx="23">
                  <c:v>580</c:v>
                </c:pt>
                <c:pt idx="24">
                  <c:v>590</c:v>
                </c:pt>
                <c:pt idx="25">
                  <c:v>600</c:v>
                </c:pt>
                <c:pt idx="26">
                  <c:v>610</c:v>
                </c:pt>
                <c:pt idx="27">
                  <c:v>620</c:v>
                </c:pt>
                <c:pt idx="28">
                  <c:v>630</c:v>
                </c:pt>
                <c:pt idx="29">
                  <c:v>640</c:v>
                </c:pt>
                <c:pt idx="30">
                  <c:v>650</c:v>
                </c:pt>
                <c:pt idx="31">
                  <c:v>660</c:v>
                </c:pt>
                <c:pt idx="32">
                  <c:v>670</c:v>
                </c:pt>
                <c:pt idx="33">
                  <c:v>680</c:v>
                </c:pt>
                <c:pt idx="34">
                  <c:v>690</c:v>
                </c:pt>
                <c:pt idx="35">
                  <c:v>700</c:v>
                </c:pt>
              </c:numCache>
            </c:numRef>
          </c:cat>
          <c:val>
            <c:numRef>
              <c:f>Daten!$O$5:$O$40</c:f>
              <c:numCache>
                <c:ptCount val="36"/>
                <c:pt idx="0">
                  <c:v>0.75</c:v>
                </c:pt>
                <c:pt idx="1">
                  <c:v>0.8999999999999999</c:v>
                </c:pt>
                <c:pt idx="2">
                  <c:v>0.6499999999999995</c:v>
                </c:pt>
                <c:pt idx="3">
                  <c:v>0.6499999999999995</c:v>
                </c:pt>
                <c:pt idx="4">
                  <c:v>1.0999999999999996</c:v>
                </c:pt>
                <c:pt idx="5">
                  <c:v>1.9000000000000004</c:v>
                </c:pt>
                <c:pt idx="6">
                  <c:v>3.05</c:v>
                </c:pt>
                <c:pt idx="7">
                  <c:v>4.5</c:v>
                </c:pt>
                <c:pt idx="8">
                  <c:v>5.45</c:v>
                </c:pt>
                <c:pt idx="9">
                  <c:v>5.7</c:v>
                </c:pt>
                <c:pt idx="10">
                  <c:v>5.25</c:v>
                </c:pt>
                <c:pt idx="11">
                  <c:v>4.6000000000000005</c:v>
                </c:pt>
                <c:pt idx="12">
                  <c:v>3.95</c:v>
                </c:pt>
                <c:pt idx="13">
                  <c:v>3.4499999999999997</c:v>
                </c:pt>
                <c:pt idx="14">
                  <c:v>3.0999999999999996</c:v>
                </c:pt>
                <c:pt idx="15">
                  <c:v>2.8499999999999996</c:v>
                </c:pt>
                <c:pt idx="16">
                  <c:v>2.6999999999999997</c:v>
                </c:pt>
                <c:pt idx="17">
                  <c:v>2.65</c:v>
                </c:pt>
                <c:pt idx="18">
                  <c:v>2.6999999999999997</c:v>
                </c:pt>
                <c:pt idx="19">
                  <c:v>2.7</c:v>
                </c:pt>
                <c:pt idx="20">
                  <c:v>2.85</c:v>
                </c:pt>
                <c:pt idx="21">
                  <c:v>2.75</c:v>
                </c:pt>
                <c:pt idx="22">
                  <c:v>2</c:v>
                </c:pt>
                <c:pt idx="23">
                  <c:v>1</c:v>
                </c:pt>
                <c:pt idx="24">
                  <c:v>0.4500000000000002</c:v>
                </c:pt>
                <c:pt idx="25">
                  <c:v>0.20000000000000018</c:v>
                </c:pt>
                <c:pt idx="26">
                  <c:v>0.10000000000000009</c:v>
                </c:pt>
                <c:pt idx="27">
                  <c:v>0.050000000000000266</c:v>
                </c:pt>
                <c:pt idx="28">
                  <c:v>0</c:v>
                </c:pt>
                <c:pt idx="29">
                  <c:v>-0.050000000000000266</c:v>
                </c:pt>
                <c:pt idx="30">
                  <c:v>0</c:v>
                </c:pt>
                <c:pt idx="31">
                  <c:v>0</c:v>
                </c:pt>
                <c:pt idx="32">
                  <c:v>-0.050000000000000266</c:v>
                </c:pt>
                <c:pt idx="33">
                  <c:v>-0.04999999999999982</c:v>
                </c:pt>
                <c:pt idx="34">
                  <c:v>-0.04999999999999982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Daten!$G$4</c:f>
              <c:strCache>
                <c:ptCount val="1"/>
                <c:pt idx="0">
                  <c:v>Methylorange mit NaOH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Daten!$A$5:$A$40</c:f>
              <c:numCache>
                <c:ptCount val="36"/>
                <c:pt idx="0">
                  <c:v>350</c:v>
                </c:pt>
                <c:pt idx="1">
                  <c:v>360</c:v>
                </c:pt>
                <c:pt idx="2">
                  <c:v>370</c:v>
                </c:pt>
                <c:pt idx="3">
                  <c:v>380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420</c:v>
                </c:pt>
                <c:pt idx="8">
                  <c:v>430</c:v>
                </c:pt>
                <c:pt idx="9">
                  <c:v>440</c:v>
                </c:pt>
                <c:pt idx="10">
                  <c:v>450</c:v>
                </c:pt>
                <c:pt idx="11">
                  <c:v>460</c:v>
                </c:pt>
                <c:pt idx="12">
                  <c:v>470</c:v>
                </c:pt>
                <c:pt idx="13">
                  <c:v>480</c:v>
                </c:pt>
                <c:pt idx="14">
                  <c:v>490</c:v>
                </c:pt>
                <c:pt idx="15">
                  <c:v>500</c:v>
                </c:pt>
                <c:pt idx="16">
                  <c:v>510</c:v>
                </c:pt>
                <c:pt idx="17">
                  <c:v>520</c:v>
                </c:pt>
                <c:pt idx="18">
                  <c:v>530</c:v>
                </c:pt>
                <c:pt idx="19">
                  <c:v>540</c:v>
                </c:pt>
                <c:pt idx="20">
                  <c:v>550</c:v>
                </c:pt>
                <c:pt idx="21">
                  <c:v>560</c:v>
                </c:pt>
                <c:pt idx="22">
                  <c:v>570</c:v>
                </c:pt>
                <c:pt idx="23">
                  <c:v>580</c:v>
                </c:pt>
                <c:pt idx="24">
                  <c:v>590</c:v>
                </c:pt>
                <c:pt idx="25">
                  <c:v>600</c:v>
                </c:pt>
                <c:pt idx="26">
                  <c:v>610</c:v>
                </c:pt>
                <c:pt idx="27">
                  <c:v>620</c:v>
                </c:pt>
                <c:pt idx="28">
                  <c:v>630</c:v>
                </c:pt>
                <c:pt idx="29">
                  <c:v>640</c:v>
                </c:pt>
                <c:pt idx="30">
                  <c:v>650</c:v>
                </c:pt>
                <c:pt idx="31">
                  <c:v>660</c:v>
                </c:pt>
                <c:pt idx="32">
                  <c:v>670</c:v>
                </c:pt>
                <c:pt idx="33">
                  <c:v>680</c:v>
                </c:pt>
                <c:pt idx="34">
                  <c:v>690</c:v>
                </c:pt>
                <c:pt idx="35">
                  <c:v>700</c:v>
                </c:pt>
              </c:numCache>
            </c:numRef>
          </c:cat>
          <c:val>
            <c:numRef>
              <c:f>Daten!$P$5:$P$40</c:f>
              <c:numCache>
                <c:ptCount val="36"/>
                <c:pt idx="0">
                  <c:v>0.75</c:v>
                </c:pt>
                <c:pt idx="1">
                  <c:v>1.55</c:v>
                </c:pt>
                <c:pt idx="2">
                  <c:v>2.55</c:v>
                </c:pt>
                <c:pt idx="3">
                  <c:v>3.8999999999999995</c:v>
                </c:pt>
                <c:pt idx="4">
                  <c:v>5.55</c:v>
                </c:pt>
                <c:pt idx="5">
                  <c:v>6.8500000000000005</c:v>
                </c:pt>
                <c:pt idx="6">
                  <c:v>7.6</c:v>
                </c:pt>
                <c:pt idx="7">
                  <c:v>7.5</c:v>
                </c:pt>
                <c:pt idx="8">
                  <c:v>7.1000000000000005</c:v>
                </c:pt>
                <c:pt idx="9">
                  <c:v>6.2</c:v>
                </c:pt>
                <c:pt idx="10">
                  <c:v>5.3</c:v>
                </c:pt>
                <c:pt idx="11">
                  <c:v>4.6000000000000005</c:v>
                </c:pt>
                <c:pt idx="12">
                  <c:v>3.85</c:v>
                </c:pt>
                <c:pt idx="13">
                  <c:v>3.3</c:v>
                </c:pt>
                <c:pt idx="14">
                  <c:v>2.9</c:v>
                </c:pt>
                <c:pt idx="15">
                  <c:v>2.55</c:v>
                </c:pt>
                <c:pt idx="16">
                  <c:v>2.2</c:v>
                </c:pt>
                <c:pt idx="17">
                  <c:v>1.8</c:v>
                </c:pt>
                <c:pt idx="18">
                  <c:v>1.4</c:v>
                </c:pt>
                <c:pt idx="19">
                  <c:v>0.8500000000000001</c:v>
                </c:pt>
                <c:pt idx="20">
                  <c:v>0.5</c:v>
                </c:pt>
                <c:pt idx="21">
                  <c:v>0.2999999999999998</c:v>
                </c:pt>
                <c:pt idx="22">
                  <c:v>0.15000000000000036</c:v>
                </c:pt>
                <c:pt idx="23">
                  <c:v>0.04999999999999982</c:v>
                </c:pt>
                <c:pt idx="24">
                  <c:v>0</c:v>
                </c:pt>
                <c:pt idx="25">
                  <c:v>-0.04999999999999982</c:v>
                </c:pt>
                <c:pt idx="26">
                  <c:v>-0.04999999999999982</c:v>
                </c:pt>
                <c:pt idx="27">
                  <c:v>-0.04999999999999982</c:v>
                </c:pt>
                <c:pt idx="28">
                  <c:v>-0.050000000000000266</c:v>
                </c:pt>
                <c:pt idx="29">
                  <c:v>-0.050000000000000266</c:v>
                </c:pt>
                <c:pt idx="30">
                  <c:v>-0.04999999999999982</c:v>
                </c:pt>
                <c:pt idx="31">
                  <c:v>0</c:v>
                </c:pt>
                <c:pt idx="32">
                  <c:v>-0.050000000000000266</c:v>
                </c:pt>
                <c:pt idx="33">
                  <c:v>-0.09999999999999964</c:v>
                </c:pt>
                <c:pt idx="34">
                  <c:v>-0.04999999999999982</c:v>
                </c:pt>
                <c:pt idx="35">
                  <c:v>-0.04999999999999982</c:v>
                </c:pt>
              </c:numCache>
            </c:numRef>
          </c:val>
          <c:smooth val="0"/>
        </c:ser>
        <c:marker val="1"/>
        <c:axId val="37946365"/>
        <c:axId val="5972966"/>
      </c:lineChart>
      <c:catAx>
        <c:axId val="37946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Wellenlänge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2966"/>
        <c:crosses val="autoZero"/>
        <c:auto val="1"/>
        <c:lblOffset val="100"/>
        <c:noMultiLvlLbl val="0"/>
      </c:catAx>
      <c:valAx>
        <c:axId val="5972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463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Absorptionen von β-Naphtholorange &amp; Fluorescein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Daten!$C$4</c:f>
              <c:strCache>
                <c:ptCount val="1"/>
                <c:pt idx="0">
                  <c:v>β-Naphtholorange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Daten!$A$5:$A$40</c:f>
              <c:numCache>
                <c:ptCount val="36"/>
                <c:pt idx="0">
                  <c:v>350</c:v>
                </c:pt>
                <c:pt idx="1">
                  <c:v>360</c:v>
                </c:pt>
                <c:pt idx="2">
                  <c:v>370</c:v>
                </c:pt>
                <c:pt idx="3">
                  <c:v>380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420</c:v>
                </c:pt>
                <c:pt idx="8">
                  <c:v>430</c:v>
                </c:pt>
                <c:pt idx="9">
                  <c:v>440</c:v>
                </c:pt>
                <c:pt idx="10">
                  <c:v>450</c:v>
                </c:pt>
                <c:pt idx="11">
                  <c:v>460</c:v>
                </c:pt>
                <c:pt idx="12">
                  <c:v>470</c:v>
                </c:pt>
                <c:pt idx="13">
                  <c:v>480</c:v>
                </c:pt>
                <c:pt idx="14">
                  <c:v>490</c:v>
                </c:pt>
                <c:pt idx="15">
                  <c:v>500</c:v>
                </c:pt>
                <c:pt idx="16">
                  <c:v>510</c:v>
                </c:pt>
                <c:pt idx="17">
                  <c:v>520</c:v>
                </c:pt>
                <c:pt idx="18">
                  <c:v>530</c:v>
                </c:pt>
                <c:pt idx="19">
                  <c:v>540</c:v>
                </c:pt>
                <c:pt idx="20">
                  <c:v>550</c:v>
                </c:pt>
                <c:pt idx="21">
                  <c:v>560</c:v>
                </c:pt>
                <c:pt idx="22">
                  <c:v>570</c:v>
                </c:pt>
                <c:pt idx="23">
                  <c:v>580</c:v>
                </c:pt>
                <c:pt idx="24">
                  <c:v>590</c:v>
                </c:pt>
                <c:pt idx="25">
                  <c:v>600</c:v>
                </c:pt>
                <c:pt idx="26">
                  <c:v>610</c:v>
                </c:pt>
                <c:pt idx="27">
                  <c:v>620</c:v>
                </c:pt>
                <c:pt idx="28">
                  <c:v>630</c:v>
                </c:pt>
                <c:pt idx="29">
                  <c:v>640</c:v>
                </c:pt>
                <c:pt idx="30">
                  <c:v>650</c:v>
                </c:pt>
                <c:pt idx="31">
                  <c:v>660</c:v>
                </c:pt>
                <c:pt idx="32">
                  <c:v>670</c:v>
                </c:pt>
                <c:pt idx="33">
                  <c:v>680</c:v>
                </c:pt>
                <c:pt idx="34">
                  <c:v>690</c:v>
                </c:pt>
                <c:pt idx="35">
                  <c:v>700</c:v>
                </c:pt>
              </c:numCache>
            </c:numRef>
          </c:cat>
          <c:val>
            <c:numRef>
              <c:f>Daten!$L$5:$L$40</c:f>
              <c:numCache>
                <c:ptCount val="36"/>
                <c:pt idx="0">
                  <c:v>1.65</c:v>
                </c:pt>
                <c:pt idx="1">
                  <c:v>2.9</c:v>
                </c:pt>
                <c:pt idx="2">
                  <c:v>4.25</c:v>
                </c:pt>
                <c:pt idx="3">
                  <c:v>5.5</c:v>
                </c:pt>
                <c:pt idx="4">
                  <c:v>7</c:v>
                </c:pt>
                <c:pt idx="5">
                  <c:v>8</c:v>
                </c:pt>
                <c:pt idx="6">
                  <c:v>8.45</c:v>
                </c:pt>
                <c:pt idx="7">
                  <c:v>8.25</c:v>
                </c:pt>
                <c:pt idx="8">
                  <c:v>7.6000000000000005</c:v>
                </c:pt>
                <c:pt idx="9">
                  <c:v>6.65</c:v>
                </c:pt>
                <c:pt idx="10">
                  <c:v>5.65</c:v>
                </c:pt>
                <c:pt idx="11">
                  <c:v>4.8</c:v>
                </c:pt>
                <c:pt idx="12">
                  <c:v>4.05</c:v>
                </c:pt>
                <c:pt idx="13">
                  <c:v>3.5</c:v>
                </c:pt>
                <c:pt idx="14">
                  <c:v>3.1999999999999997</c:v>
                </c:pt>
                <c:pt idx="15">
                  <c:v>2.9</c:v>
                </c:pt>
                <c:pt idx="16">
                  <c:v>2.75</c:v>
                </c:pt>
                <c:pt idx="17">
                  <c:v>2.7</c:v>
                </c:pt>
                <c:pt idx="18">
                  <c:v>2.75</c:v>
                </c:pt>
                <c:pt idx="19">
                  <c:v>2.75</c:v>
                </c:pt>
                <c:pt idx="20">
                  <c:v>2.85</c:v>
                </c:pt>
                <c:pt idx="21">
                  <c:v>2.6</c:v>
                </c:pt>
                <c:pt idx="22">
                  <c:v>1.8000000000000003</c:v>
                </c:pt>
                <c:pt idx="23">
                  <c:v>1.0499999999999998</c:v>
                </c:pt>
                <c:pt idx="24">
                  <c:v>0.6000000000000001</c:v>
                </c:pt>
                <c:pt idx="25">
                  <c:v>0.3999999999999999</c:v>
                </c:pt>
                <c:pt idx="26">
                  <c:v>0.25</c:v>
                </c:pt>
                <c:pt idx="27">
                  <c:v>0.20000000000000018</c:v>
                </c:pt>
                <c:pt idx="28">
                  <c:v>0.1499999999999999</c:v>
                </c:pt>
                <c:pt idx="29">
                  <c:v>0.1499999999999999</c:v>
                </c:pt>
                <c:pt idx="30">
                  <c:v>0.10000000000000009</c:v>
                </c:pt>
                <c:pt idx="31">
                  <c:v>0.10000000000000009</c:v>
                </c:pt>
                <c:pt idx="32">
                  <c:v>0.10000000000000009</c:v>
                </c:pt>
                <c:pt idx="33">
                  <c:v>0.050000000000000266</c:v>
                </c:pt>
                <c:pt idx="34">
                  <c:v>0.04999999999999982</c:v>
                </c:pt>
                <c:pt idx="35">
                  <c:v>0.050000000000000266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Daten!$D$4</c:f>
              <c:strCache>
                <c:ptCount val="1"/>
                <c:pt idx="0">
                  <c:v>Fluorescein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Daten!$A$5:$A$40</c:f>
              <c:numCache>
                <c:ptCount val="36"/>
                <c:pt idx="0">
                  <c:v>350</c:v>
                </c:pt>
                <c:pt idx="1">
                  <c:v>360</c:v>
                </c:pt>
                <c:pt idx="2">
                  <c:v>370</c:v>
                </c:pt>
                <c:pt idx="3">
                  <c:v>380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420</c:v>
                </c:pt>
                <c:pt idx="8">
                  <c:v>430</c:v>
                </c:pt>
                <c:pt idx="9">
                  <c:v>440</c:v>
                </c:pt>
                <c:pt idx="10">
                  <c:v>450</c:v>
                </c:pt>
                <c:pt idx="11">
                  <c:v>460</c:v>
                </c:pt>
                <c:pt idx="12">
                  <c:v>470</c:v>
                </c:pt>
                <c:pt idx="13">
                  <c:v>480</c:v>
                </c:pt>
                <c:pt idx="14">
                  <c:v>490</c:v>
                </c:pt>
                <c:pt idx="15">
                  <c:v>500</c:v>
                </c:pt>
                <c:pt idx="16">
                  <c:v>510</c:v>
                </c:pt>
                <c:pt idx="17">
                  <c:v>520</c:v>
                </c:pt>
                <c:pt idx="18">
                  <c:v>530</c:v>
                </c:pt>
                <c:pt idx="19">
                  <c:v>540</c:v>
                </c:pt>
                <c:pt idx="20">
                  <c:v>550</c:v>
                </c:pt>
                <c:pt idx="21">
                  <c:v>560</c:v>
                </c:pt>
                <c:pt idx="22">
                  <c:v>570</c:v>
                </c:pt>
                <c:pt idx="23">
                  <c:v>580</c:v>
                </c:pt>
                <c:pt idx="24">
                  <c:v>590</c:v>
                </c:pt>
                <c:pt idx="25">
                  <c:v>600</c:v>
                </c:pt>
                <c:pt idx="26">
                  <c:v>610</c:v>
                </c:pt>
                <c:pt idx="27">
                  <c:v>620</c:v>
                </c:pt>
                <c:pt idx="28">
                  <c:v>630</c:v>
                </c:pt>
                <c:pt idx="29">
                  <c:v>640</c:v>
                </c:pt>
                <c:pt idx="30">
                  <c:v>650</c:v>
                </c:pt>
                <c:pt idx="31">
                  <c:v>660</c:v>
                </c:pt>
                <c:pt idx="32">
                  <c:v>670</c:v>
                </c:pt>
                <c:pt idx="33">
                  <c:v>680</c:v>
                </c:pt>
                <c:pt idx="34">
                  <c:v>690</c:v>
                </c:pt>
                <c:pt idx="35">
                  <c:v>700</c:v>
                </c:pt>
              </c:numCache>
            </c:numRef>
          </c:cat>
          <c:val>
            <c:numRef>
              <c:f>Daten!$M$5:$M$40</c:f>
              <c:numCache>
                <c:ptCount val="36"/>
                <c:pt idx="0">
                  <c:v>1.2</c:v>
                </c:pt>
                <c:pt idx="1">
                  <c:v>2.1</c:v>
                </c:pt>
                <c:pt idx="2">
                  <c:v>2.4999999999999996</c:v>
                </c:pt>
                <c:pt idx="3">
                  <c:v>3.1999999999999997</c:v>
                </c:pt>
                <c:pt idx="4">
                  <c:v>4.1499999999999995</c:v>
                </c:pt>
                <c:pt idx="5">
                  <c:v>5.050000000000001</c:v>
                </c:pt>
                <c:pt idx="6">
                  <c:v>5.8999999999999995</c:v>
                </c:pt>
                <c:pt idx="7">
                  <c:v>6.35</c:v>
                </c:pt>
                <c:pt idx="8">
                  <c:v>6.5</c:v>
                </c:pt>
                <c:pt idx="9">
                  <c:v>6.2</c:v>
                </c:pt>
                <c:pt idx="10">
                  <c:v>5.4</c:v>
                </c:pt>
                <c:pt idx="11">
                  <c:v>4.65</c:v>
                </c:pt>
                <c:pt idx="12">
                  <c:v>3.95</c:v>
                </c:pt>
                <c:pt idx="13">
                  <c:v>3.35</c:v>
                </c:pt>
                <c:pt idx="14">
                  <c:v>3</c:v>
                </c:pt>
                <c:pt idx="15">
                  <c:v>2.55</c:v>
                </c:pt>
                <c:pt idx="16">
                  <c:v>1.5</c:v>
                </c:pt>
                <c:pt idx="17">
                  <c:v>0.75</c:v>
                </c:pt>
                <c:pt idx="18">
                  <c:v>0.44999999999999973</c:v>
                </c:pt>
                <c:pt idx="19">
                  <c:v>0.25</c:v>
                </c:pt>
                <c:pt idx="20">
                  <c:v>0.1499999999999999</c:v>
                </c:pt>
                <c:pt idx="21">
                  <c:v>0.04999999999999982</c:v>
                </c:pt>
                <c:pt idx="22">
                  <c:v>0.10000000000000009</c:v>
                </c:pt>
                <c:pt idx="23">
                  <c:v>0.04999999999999982</c:v>
                </c:pt>
                <c:pt idx="24">
                  <c:v>0.10000000000000009</c:v>
                </c:pt>
                <c:pt idx="25">
                  <c:v>0.10000000000000009</c:v>
                </c:pt>
                <c:pt idx="26">
                  <c:v>0.10000000000000009</c:v>
                </c:pt>
                <c:pt idx="27">
                  <c:v>0.15000000000000036</c:v>
                </c:pt>
                <c:pt idx="28">
                  <c:v>0.1499999999999999</c:v>
                </c:pt>
                <c:pt idx="29">
                  <c:v>0.10000000000000009</c:v>
                </c:pt>
                <c:pt idx="30">
                  <c:v>0.10000000000000009</c:v>
                </c:pt>
                <c:pt idx="31">
                  <c:v>0.10000000000000009</c:v>
                </c:pt>
                <c:pt idx="32">
                  <c:v>0.1499999999999999</c:v>
                </c:pt>
              </c:numCache>
            </c:numRef>
          </c:val>
          <c:smooth val="0"/>
        </c:ser>
        <c:marker val="1"/>
        <c:axId val="53756695"/>
        <c:axId val="14048208"/>
      </c:lineChart>
      <c:catAx>
        <c:axId val="5375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Wellenlänge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8208"/>
        <c:crosses val="autoZero"/>
        <c:auto val="1"/>
        <c:lblOffset val="100"/>
        <c:noMultiLvlLbl val="0"/>
      </c:catAx>
      <c:valAx>
        <c:axId val="14048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7566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1200" verticalDpi="1200" orientation="landscape" paperSize="9"/>
  <headerFooter>
    <oddHeader>&amp;LZum Chemie-Protokoll 09.09.02, Seite 4 von 7&amp;RAnna, Dorothea &amp;&amp; Lukman, 11.09.02</oddHeader>
    <oddFooter>&amp;RDaten siehe Seiten 1, 2 &amp;&amp; 3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874015748031497" right="0.7874015748031497" top="0.984251968503937" bottom="0.984251968503937" header="0.5118110236220472" footer="0.5118110236220472"/>
  <pageSetup horizontalDpi="1200" verticalDpi="1200" orientation="landscape" paperSize="9"/>
  <headerFooter>
    <oddHeader>&amp;LZum Chemie-Protokoll 09.09.02, Seite 5 von 7&amp;RAnna, Dorothea &amp;&amp; Lukman, 11.09.02</oddHeader>
    <oddFooter>&amp;RDaten siehe Seiten 1, 2 &amp;&amp; 3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1200" verticalDpi="1200" orientation="landscape" paperSize="9"/>
  <headerFooter>
    <oddHeader>&amp;LZum Chemie-Protokoll 09.09.02, Seite 6 von 7&amp;RAnna, Dorothea &amp;&amp; Lukman, 11.09.02</oddHeader>
    <oddFooter>&amp;RDaten siehe Seiten 1, 2 &amp;&amp; 3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1200" verticalDpi="1200" orientation="landscape" paperSize="9"/>
  <headerFooter>
    <oddHeader>&amp;LZum Chemie-Protokoll 09.09.02, Seite 7 von 7&amp;RAnna, Dorothea &amp;&amp; Lukman, 11.09.02</oddHeader>
    <oddFooter>&amp;RDaten siehe Seiten 1, 2 &amp;&amp; 3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0.93275</cdr:x>
      <cdr:y>0</cdr:y>
    </cdr:from>
    <cdr:to>
      <cdr:x>1</cdr:x>
      <cdr:y>0.0355</cdr:y>
    </cdr:to>
    <cdr:sp>
      <cdr:nvSpPr>
        <cdr:cNvPr id="1" name="TextBox 1"/>
        <cdr:cNvSpPr txBox="1">
          <a:spLocks noChangeArrowheads="1"/>
        </cdr:cNvSpPr>
      </cdr:nvSpPr>
      <cdr:spPr>
        <a:xfrm>
          <a:off x="8610600" y="0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Grafik 1/4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</cdr:x>
      <cdr:y>0</cdr:y>
    </cdr:from>
    <cdr:to>
      <cdr:x>0.99975</cdr:x>
      <cdr:y>0.0355</cdr:y>
    </cdr:to>
    <cdr:sp>
      <cdr:nvSpPr>
        <cdr:cNvPr id="1" name="TextBox 4"/>
        <cdr:cNvSpPr txBox="1">
          <a:spLocks noChangeArrowheads="1"/>
        </cdr:cNvSpPr>
      </cdr:nvSpPr>
      <cdr:spPr>
        <a:xfrm>
          <a:off x="8610600" y="0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Grafik 2/4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</cdr:x>
      <cdr:y>0</cdr:y>
    </cdr:from>
    <cdr:to>
      <cdr:x>0.99975</cdr:x>
      <cdr:y>0.0355</cdr:y>
    </cdr:to>
    <cdr:sp>
      <cdr:nvSpPr>
        <cdr:cNvPr id="1" name="TextBox 1"/>
        <cdr:cNvSpPr txBox="1">
          <a:spLocks noChangeArrowheads="1"/>
        </cdr:cNvSpPr>
      </cdr:nvSpPr>
      <cdr:spPr>
        <a:xfrm>
          <a:off x="8610600" y="0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Grafik 3/4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</cdr:y>
    </cdr:from>
    <cdr:to>
      <cdr:x>0.9945</cdr:x>
      <cdr:y>0.0355</cdr:y>
    </cdr:to>
    <cdr:sp>
      <cdr:nvSpPr>
        <cdr:cNvPr id="1" name="TextBox 1"/>
        <cdr:cNvSpPr txBox="1">
          <a:spLocks noChangeArrowheads="1"/>
        </cdr:cNvSpPr>
      </cdr:nvSpPr>
      <cdr:spPr>
        <a:xfrm>
          <a:off x="8553450" y="0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Grafik 4/4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1.421875" style="1" customWidth="1"/>
    <col min="2" max="2" width="13.57421875" style="1" customWidth="1"/>
    <col min="3" max="3" width="9.140625" style="1" customWidth="1"/>
    <col min="4" max="4" width="11.421875" style="1" customWidth="1"/>
    <col min="5" max="7" width="13.140625" style="1" customWidth="1"/>
    <col min="8" max="8" width="11.421875" style="1" customWidth="1"/>
    <col min="9" max="9" width="9.140625" style="1" customWidth="1"/>
    <col min="10" max="10" width="9.8515625" style="1" customWidth="1"/>
    <col min="11" max="11" width="11.421875" style="1" customWidth="1"/>
    <col min="12" max="12" width="17.00390625" style="1" customWidth="1"/>
    <col min="13" max="13" width="11.421875" style="1" customWidth="1"/>
    <col min="14" max="14" width="15.8515625" style="1" customWidth="1"/>
    <col min="15" max="16" width="13.140625" style="1" customWidth="1"/>
    <col min="17" max="17" width="13.28125" style="1" customWidth="1"/>
    <col min="18" max="18" width="15.421875" style="1" customWidth="1"/>
    <col min="19" max="19" width="11.57421875" style="1" customWidth="1"/>
    <col min="20" max="20" width="13.8515625" style="1" customWidth="1"/>
    <col min="21" max="16384" width="11.421875" style="1" customWidth="1"/>
  </cols>
  <sheetData>
    <row r="1" spans="1:21" ht="15.75">
      <c r="A1" s="17" t="s">
        <v>9</v>
      </c>
      <c r="B1" s="17"/>
      <c r="C1" s="17"/>
      <c r="D1" s="17"/>
      <c r="G1" s="14"/>
      <c r="H1" s="17" t="s">
        <v>9</v>
      </c>
      <c r="I1" s="17"/>
      <c r="J1" s="17"/>
      <c r="K1" s="17"/>
      <c r="N1" s="14"/>
      <c r="O1" s="17" t="s">
        <v>9</v>
      </c>
      <c r="P1" s="17"/>
      <c r="Q1" s="17"/>
      <c r="R1" s="17"/>
      <c r="U1" s="14"/>
    </row>
    <row r="2" spans="15:18" ht="12.75" customHeight="1">
      <c r="O2" s="16"/>
      <c r="P2" s="16"/>
      <c r="Q2" s="16"/>
      <c r="R2" s="16"/>
    </row>
    <row r="3" spans="1:20" ht="40.5" customHeight="1">
      <c r="A3" s="15"/>
      <c r="B3" s="18" t="s">
        <v>13</v>
      </c>
      <c r="C3" s="19"/>
      <c r="D3" s="19"/>
      <c r="E3" s="19"/>
      <c r="F3" s="19"/>
      <c r="G3" s="19"/>
      <c r="H3" s="20" t="s">
        <v>13</v>
      </c>
      <c r="I3" s="20"/>
      <c r="J3" s="20"/>
      <c r="K3" s="21"/>
      <c r="L3" s="22" t="s">
        <v>14</v>
      </c>
      <c r="M3" s="20"/>
      <c r="N3" s="20"/>
      <c r="O3" s="20" t="s">
        <v>14</v>
      </c>
      <c r="P3" s="20"/>
      <c r="Q3" s="20"/>
      <c r="R3" s="20"/>
      <c r="S3" s="20"/>
      <c r="T3" s="21"/>
    </row>
    <row r="4" spans="1:20" ht="39" thickBot="1">
      <c r="A4" s="12" t="s">
        <v>8</v>
      </c>
      <c r="B4" s="7" t="s">
        <v>7</v>
      </c>
      <c r="C4" s="8" t="s">
        <v>12</v>
      </c>
      <c r="D4" s="6" t="s">
        <v>11</v>
      </c>
      <c r="E4" s="8" t="s">
        <v>0</v>
      </c>
      <c r="F4" s="6" t="s">
        <v>1</v>
      </c>
      <c r="G4" s="10" t="s">
        <v>2</v>
      </c>
      <c r="H4" s="6" t="s">
        <v>3</v>
      </c>
      <c r="I4" s="6" t="s">
        <v>4</v>
      </c>
      <c r="J4" s="6" t="s">
        <v>5</v>
      </c>
      <c r="K4" s="6" t="s">
        <v>6</v>
      </c>
      <c r="L4" s="7" t="s">
        <v>12</v>
      </c>
      <c r="M4" s="10" t="s">
        <v>11</v>
      </c>
      <c r="N4" s="8" t="s">
        <v>0</v>
      </c>
      <c r="O4" s="6" t="s">
        <v>1</v>
      </c>
      <c r="P4" s="10" t="s">
        <v>2</v>
      </c>
      <c r="Q4" s="8" t="s">
        <v>3</v>
      </c>
      <c r="R4" s="6" t="s">
        <v>4</v>
      </c>
      <c r="S4" s="6" t="s">
        <v>5</v>
      </c>
      <c r="T4" s="5" t="s">
        <v>6</v>
      </c>
    </row>
    <row r="5" spans="1:20" ht="13.5" thickTop="1">
      <c r="A5" s="13">
        <v>350</v>
      </c>
      <c r="B5" s="1">
        <v>1.75</v>
      </c>
      <c r="C5" s="9">
        <v>0.1</v>
      </c>
      <c r="D5" s="1">
        <v>0.55</v>
      </c>
      <c r="E5" s="9">
        <v>0.85</v>
      </c>
      <c r="F5" s="3">
        <v>1</v>
      </c>
      <c r="G5" s="11">
        <v>1</v>
      </c>
      <c r="H5" s="1">
        <v>0.65</v>
      </c>
      <c r="I5" s="1">
        <v>0.7</v>
      </c>
      <c r="J5" s="1">
        <v>0.6</v>
      </c>
      <c r="K5" s="1">
        <v>1</v>
      </c>
      <c r="L5" s="2">
        <f>B5-C5</f>
        <v>1.65</v>
      </c>
      <c r="M5" s="11">
        <f>B5-D5</f>
        <v>1.2</v>
      </c>
      <c r="N5" s="9">
        <f>B5-E5</f>
        <v>0.9</v>
      </c>
      <c r="O5" s="3">
        <f>B5-F5</f>
        <v>0.75</v>
      </c>
      <c r="P5" s="11">
        <f>B5-G5</f>
        <v>0.75</v>
      </c>
      <c r="Q5" s="9">
        <f aca="true" t="shared" si="0" ref="Q5:Q40">B5-H5</f>
        <v>1.1</v>
      </c>
      <c r="R5" s="3">
        <f aca="true" t="shared" si="1" ref="R5:R40">B5-I5</f>
        <v>1.05</v>
      </c>
      <c r="S5" s="3">
        <f aca="true" t="shared" si="2" ref="S5:S40">B5-J5</f>
        <v>1.15</v>
      </c>
      <c r="T5" s="4">
        <f aca="true" t="shared" si="3" ref="T5:T32">B5-K5</f>
        <v>0.75</v>
      </c>
    </row>
    <row r="6" spans="1:20" ht="12.75">
      <c r="A6" s="13">
        <v>360</v>
      </c>
      <c r="B6" s="1">
        <v>3</v>
      </c>
      <c r="C6" s="9">
        <v>0.1</v>
      </c>
      <c r="D6" s="1">
        <v>0.9</v>
      </c>
      <c r="E6" s="9">
        <v>1.2</v>
      </c>
      <c r="F6" s="3">
        <v>2.1</v>
      </c>
      <c r="G6" s="11">
        <v>1.45</v>
      </c>
      <c r="H6" s="1">
        <v>1</v>
      </c>
      <c r="I6" s="1">
        <v>1.05</v>
      </c>
      <c r="J6" s="1">
        <v>0.9</v>
      </c>
      <c r="K6" s="1">
        <v>1.35</v>
      </c>
      <c r="L6" s="2">
        <f aca="true" t="shared" si="4" ref="L6:L40">B6-C6</f>
        <v>2.9</v>
      </c>
      <c r="M6" s="11">
        <f aca="true" t="shared" si="5" ref="M6:M37">B6-D6</f>
        <v>2.1</v>
      </c>
      <c r="N6" s="9">
        <f aca="true" t="shared" si="6" ref="N6:N40">B6-E6</f>
        <v>1.8</v>
      </c>
      <c r="O6" s="3">
        <f aca="true" t="shared" si="7" ref="O6:O40">B6-F6</f>
        <v>0.8999999999999999</v>
      </c>
      <c r="P6" s="11">
        <f aca="true" t="shared" si="8" ref="P6:P40">B6-G6</f>
        <v>1.55</v>
      </c>
      <c r="Q6" s="9">
        <f t="shared" si="0"/>
        <v>2</v>
      </c>
      <c r="R6" s="3">
        <f t="shared" si="1"/>
        <v>1.95</v>
      </c>
      <c r="S6" s="3">
        <f t="shared" si="2"/>
        <v>2.1</v>
      </c>
      <c r="T6" s="4">
        <f t="shared" si="3"/>
        <v>1.65</v>
      </c>
    </row>
    <row r="7" spans="1:20" ht="12.75">
      <c r="A7" s="13">
        <v>370</v>
      </c>
      <c r="B7" s="1">
        <v>4.35</v>
      </c>
      <c r="C7" s="9">
        <v>0.1</v>
      </c>
      <c r="D7" s="1">
        <v>1.85</v>
      </c>
      <c r="E7" s="9">
        <v>1.3</v>
      </c>
      <c r="F7" s="3">
        <v>3.7</v>
      </c>
      <c r="G7" s="11">
        <v>1.8</v>
      </c>
      <c r="H7" s="1">
        <v>1.3</v>
      </c>
      <c r="I7" s="1">
        <v>1.45</v>
      </c>
      <c r="J7" s="1">
        <v>1.25</v>
      </c>
      <c r="K7" s="1">
        <v>1.7</v>
      </c>
      <c r="L7" s="2">
        <f t="shared" si="4"/>
        <v>4.25</v>
      </c>
      <c r="M7" s="11">
        <f t="shared" si="5"/>
        <v>2.4999999999999996</v>
      </c>
      <c r="N7" s="9">
        <f t="shared" si="6"/>
        <v>3.05</v>
      </c>
      <c r="O7" s="3">
        <f t="shared" si="7"/>
        <v>0.6499999999999995</v>
      </c>
      <c r="P7" s="11">
        <f t="shared" si="8"/>
        <v>2.55</v>
      </c>
      <c r="Q7" s="9">
        <f t="shared" si="0"/>
        <v>3.05</v>
      </c>
      <c r="R7" s="3">
        <f t="shared" si="1"/>
        <v>2.8999999999999995</v>
      </c>
      <c r="S7" s="3">
        <f t="shared" si="2"/>
        <v>3.0999999999999996</v>
      </c>
      <c r="T7" s="4">
        <f t="shared" si="3"/>
        <v>2.6499999999999995</v>
      </c>
    </row>
    <row r="8" spans="1:20" ht="12.75">
      <c r="A8" s="13">
        <v>380</v>
      </c>
      <c r="B8" s="1">
        <v>5.6</v>
      </c>
      <c r="C8" s="9">
        <v>0.1</v>
      </c>
      <c r="D8" s="1">
        <v>2.4</v>
      </c>
      <c r="E8" s="9">
        <v>1.1</v>
      </c>
      <c r="F8" s="3">
        <v>4.95</v>
      </c>
      <c r="G8" s="11">
        <v>1.7</v>
      </c>
      <c r="H8" s="1">
        <v>1.45</v>
      </c>
      <c r="I8" s="1">
        <v>1.65</v>
      </c>
      <c r="J8" s="1">
        <v>1.35</v>
      </c>
      <c r="K8" s="1">
        <v>1.95</v>
      </c>
      <c r="L8" s="2">
        <f t="shared" si="4"/>
        <v>5.5</v>
      </c>
      <c r="M8" s="11">
        <f t="shared" si="5"/>
        <v>3.1999999999999997</v>
      </c>
      <c r="N8" s="9">
        <f t="shared" si="6"/>
        <v>4.5</v>
      </c>
      <c r="O8" s="3">
        <f t="shared" si="7"/>
        <v>0.6499999999999995</v>
      </c>
      <c r="P8" s="11">
        <f t="shared" si="8"/>
        <v>3.8999999999999995</v>
      </c>
      <c r="Q8" s="9">
        <f t="shared" si="0"/>
        <v>4.1499999999999995</v>
      </c>
      <c r="R8" s="3">
        <f t="shared" si="1"/>
        <v>3.9499999999999997</v>
      </c>
      <c r="S8" s="3">
        <f t="shared" si="2"/>
        <v>4.25</v>
      </c>
      <c r="T8" s="4">
        <f t="shared" si="3"/>
        <v>3.6499999999999995</v>
      </c>
    </row>
    <row r="9" spans="1:20" ht="12.75">
      <c r="A9" s="13">
        <v>390</v>
      </c>
      <c r="B9" s="1">
        <v>7.1</v>
      </c>
      <c r="C9" s="9">
        <v>0.1</v>
      </c>
      <c r="D9" s="1">
        <v>2.95</v>
      </c>
      <c r="E9" s="9">
        <v>0.85</v>
      </c>
      <c r="F9" s="3">
        <v>6</v>
      </c>
      <c r="G9" s="11">
        <v>1.55</v>
      </c>
      <c r="H9" s="1">
        <v>1.45</v>
      </c>
      <c r="I9" s="1">
        <v>1.8</v>
      </c>
      <c r="J9" s="1">
        <v>1.4</v>
      </c>
      <c r="K9" s="1">
        <v>2.3</v>
      </c>
      <c r="L9" s="2">
        <f t="shared" si="4"/>
        <v>7</v>
      </c>
      <c r="M9" s="11">
        <f t="shared" si="5"/>
        <v>4.1499999999999995</v>
      </c>
      <c r="N9" s="9">
        <f t="shared" si="6"/>
        <v>6.25</v>
      </c>
      <c r="O9" s="3">
        <f t="shared" si="7"/>
        <v>1.0999999999999996</v>
      </c>
      <c r="P9" s="11">
        <f t="shared" si="8"/>
        <v>5.55</v>
      </c>
      <c r="Q9" s="9">
        <f t="shared" si="0"/>
        <v>5.6499999999999995</v>
      </c>
      <c r="R9" s="3">
        <f t="shared" si="1"/>
        <v>5.3</v>
      </c>
      <c r="S9" s="3">
        <f t="shared" si="2"/>
        <v>5.699999999999999</v>
      </c>
      <c r="T9" s="4">
        <f t="shared" si="3"/>
        <v>4.8</v>
      </c>
    </row>
    <row r="10" spans="1:20" ht="12.75">
      <c r="A10" s="13">
        <v>400</v>
      </c>
      <c r="B10" s="1">
        <v>8.15</v>
      </c>
      <c r="C10" s="9">
        <v>0.15</v>
      </c>
      <c r="D10" s="1">
        <v>3.1</v>
      </c>
      <c r="E10" s="9">
        <v>0.65</v>
      </c>
      <c r="F10" s="3">
        <v>6.25</v>
      </c>
      <c r="G10" s="11">
        <v>1.3</v>
      </c>
      <c r="H10" s="1">
        <v>1.3</v>
      </c>
      <c r="I10" s="1">
        <v>1.9</v>
      </c>
      <c r="J10" s="1">
        <v>1.3</v>
      </c>
      <c r="K10" s="1">
        <v>2.75</v>
      </c>
      <c r="L10" s="2">
        <f t="shared" si="4"/>
        <v>8</v>
      </c>
      <c r="M10" s="11">
        <f t="shared" si="5"/>
        <v>5.050000000000001</v>
      </c>
      <c r="N10" s="9">
        <f t="shared" si="6"/>
        <v>7.5</v>
      </c>
      <c r="O10" s="3">
        <f t="shared" si="7"/>
        <v>1.9000000000000004</v>
      </c>
      <c r="P10" s="11">
        <f t="shared" si="8"/>
        <v>6.8500000000000005</v>
      </c>
      <c r="Q10" s="9">
        <f t="shared" si="0"/>
        <v>6.8500000000000005</v>
      </c>
      <c r="R10" s="3">
        <f t="shared" si="1"/>
        <v>6.25</v>
      </c>
      <c r="S10" s="3">
        <f t="shared" si="2"/>
        <v>6.8500000000000005</v>
      </c>
      <c r="T10" s="4">
        <f t="shared" si="3"/>
        <v>5.4</v>
      </c>
    </row>
    <row r="11" spans="1:20" ht="12.75">
      <c r="A11" s="13">
        <v>410</v>
      </c>
      <c r="B11" s="1">
        <v>8.6</v>
      </c>
      <c r="C11" s="9">
        <v>0.15</v>
      </c>
      <c r="D11" s="1">
        <v>2.7</v>
      </c>
      <c r="E11" s="9">
        <v>0.5</v>
      </c>
      <c r="F11" s="3">
        <v>5.55</v>
      </c>
      <c r="G11" s="11">
        <v>1</v>
      </c>
      <c r="H11" s="1">
        <v>1.1</v>
      </c>
      <c r="I11" s="1">
        <v>1.95</v>
      </c>
      <c r="J11" s="1">
        <v>1.1</v>
      </c>
      <c r="K11" s="1">
        <v>3.4</v>
      </c>
      <c r="L11" s="2">
        <f t="shared" si="4"/>
        <v>8.45</v>
      </c>
      <c r="M11" s="11">
        <f t="shared" si="5"/>
        <v>5.8999999999999995</v>
      </c>
      <c r="N11" s="9">
        <f t="shared" si="6"/>
        <v>8.1</v>
      </c>
      <c r="O11" s="3">
        <f t="shared" si="7"/>
        <v>3.05</v>
      </c>
      <c r="P11" s="11">
        <f t="shared" si="8"/>
        <v>7.6</v>
      </c>
      <c r="Q11" s="9">
        <f t="shared" si="0"/>
        <v>7.5</v>
      </c>
      <c r="R11" s="3">
        <f t="shared" si="1"/>
        <v>6.6499999999999995</v>
      </c>
      <c r="S11" s="3">
        <f t="shared" si="2"/>
        <v>7.5</v>
      </c>
      <c r="T11" s="4">
        <f t="shared" si="3"/>
        <v>5.199999999999999</v>
      </c>
    </row>
    <row r="12" spans="1:20" ht="12.75">
      <c r="A12" s="13">
        <v>420</v>
      </c>
      <c r="B12" s="1">
        <v>8.35</v>
      </c>
      <c r="C12" s="9">
        <v>0.1</v>
      </c>
      <c r="D12" s="1">
        <v>2</v>
      </c>
      <c r="E12" s="9">
        <v>0.4</v>
      </c>
      <c r="F12" s="3">
        <v>3.85</v>
      </c>
      <c r="G12" s="11">
        <v>0.85</v>
      </c>
      <c r="H12" s="1">
        <v>0.9</v>
      </c>
      <c r="I12" s="1">
        <v>1.95</v>
      </c>
      <c r="J12" s="1">
        <v>0.9</v>
      </c>
      <c r="K12" s="1">
        <v>4</v>
      </c>
      <c r="L12" s="2">
        <f t="shared" si="4"/>
        <v>8.25</v>
      </c>
      <c r="M12" s="11">
        <f t="shared" si="5"/>
        <v>6.35</v>
      </c>
      <c r="N12" s="9">
        <f t="shared" si="6"/>
        <v>7.949999999999999</v>
      </c>
      <c r="O12" s="3">
        <f t="shared" si="7"/>
        <v>4.5</v>
      </c>
      <c r="P12" s="11">
        <f t="shared" si="8"/>
        <v>7.5</v>
      </c>
      <c r="Q12" s="9">
        <f t="shared" si="0"/>
        <v>7.449999999999999</v>
      </c>
      <c r="R12" s="3">
        <f t="shared" si="1"/>
        <v>6.3999999999999995</v>
      </c>
      <c r="S12" s="3">
        <f t="shared" si="2"/>
        <v>7.449999999999999</v>
      </c>
      <c r="T12" s="4">
        <f t="shared" si="3"/>
        <v>4.35</v>
      </c>
    </row>
    <row r="13" spans="1:20" ht="12.75">
      <c r="A13" s="13">
        <v>430</v>
      </c>
      <c r="B13" s="1">
        <v>7.7</v>
      </c>
      <c r="C13" s="9">
        <v>0.1</v>
      </c>
      <c r="D13" s="1">
        <v>1.2</v>
      </c>
      <c r="E13" s="9">
        <v>0.3</v>
      </c>
      <c r="F13" s="3">
        <v>2.25</v>
      </c>
      <c r="G13" s="11">
        <v>0.6</v>
      </c>
      <c r="H13" s="1">
        <v>0.8</v>
      </c>
      <c r="I13" s="1">
        <v>1.9</v>
      </c>
      <c r="J13" s="1">
        <v>0.8</v>
      </c>
      <c r="K13" s="1">
        <v>4.6</v>
      </c>
      <c r="L13" s="2">
        <f t="shared" si="4"/>
        <v>7.6000000000000005</v>
      </c>
      <c r="M13" s="11">
        <f t="shared" si="5"/>
        <v>6.5</v>
      </c>
      <c r="N13" s="9">
        <f t="shared" si="6"/>
        <v>7.4</v>
      </c>
      <c r="O13" s="3">
        <f t="shared" si="7"/>
        <v>5.45</v>
      </c>
      <c r="P13" s="11">
        <f t="shared" si="8"/>
        <v>7.1000000000000005</v>
      </c>
      <c r="Q13" s="9">
        <f t="shared" si="0"/>
        <v>6.9</v>
      </c>
      <c r="R13" s="3">
        <f t="shared" si="1"/>
        <v>5.800000000000001</v>
      </c>
      <c r="S13" s="3">
        <f t="shared" si="2"/>
        <v>6.9</v>
      </c>
      <c r="T13" s="4">
        <f t="shared" si="3"/>
        <v>3.1000000000000005</v>
      </c>
    </row>
    <row r="14" spans="1:20" ht="12.75">
      <c r="A14" s="13">
        <v>440</v>
      </c>
      <c r="B14" s="1">
        <v>6.75</v>
      </c>
      <c r="C14" s="9">
        <v>0.1</v>
      </c>
      <c r="D14" s="1">
        <v>0.55</v>
      </c>
      <c r="E14" s="9">
        <v>0.25</v>
      </c>
      <c r="F14" s="3">
        <v>1.05</v>
      </c>
      <c r="G14" s="11">
        <v>0.55</v>
      </c>
      <c r="H14" s="1">
        <v>0.75</v>
      </c>
      <c r="I14" s="1">
        <v>1.8</v>
      </c>
      <c r="J14" s="1">
        <v>0.75</v>
      </c>
      <c r="K14" s="1">
        <v>4.65</v>
      </c>
      <c r="L14" s="2">
        <f t="shared" si="4"/>
        <v>6.65</v>
      </c>
      <c r="M14" s="11">
        <f t="shared" si="5"/>
        <v>6.2</v>
      </c>
      <c r="N14" s="9">
        <f t="shared" si="6"/>
        <v>6.5</v>
      </c>
      <c r="O14" s="3">
        <f t="shared" si="7"/>
        <v>5.7</v>
      </c>
      <c r="P14" s="11">
        <f t="shared" si="8"/>
        <v>6.2</v>
      </c>
      <c r="Q14" s="9">
        <f t="shared" si="0"/>
        <v>6</v>
      </c>
      <c r="R14" s="3">
        <f t="shared" si="1"/>
        <v>4.95</v>
      </c>
      <c r="S14" s="3">
        <f t="shared" si="2"/>
        <v>6</v>
      </c>
      <c r="T14" s="4">
        <f t="shared" si="3"/>
        <v>2.0999999999999996</v>
      </c>
    </row>
    <row r="15" spans="1:20" ht="12.75">
      <c r="A15" s="13">
        <v>450</v>
      </c>
      <c r="B15" s="1">
        <v>5.75</v>
      </c>
      <c r="C15" s="9">
        <v>0.1</v>
      </c>
      <c r="D15" s="1">
        <v>0.35</v>
      </c>
      <c r="E15" s="9">
        <v>0.2</v>
      </c>
      <c r="F15" s="3">
        <v>0.5</v>
      </c>
      <c r="G15" s="11">
        <v>0.45</v>
      </c>
      <c r="H15" s="1">
        <v>0.7</v>
      </c>
      <c r="I15" s="1">
        <v>1.7</v>
      </c>
      <c r="J15" s="1">
        <v>0.7</v>
      </c>
      <c r="K15" s="1">
        <v>4.2</v>
      </c>
      <c r="L15" s="2">
        <f t="shared" si="4"/>
        <v>5.65</v>
      </c>
      <c r="M15" s="11">
        <f t="shared" si="5"/>
        <v>5.4</v>
      </c>
      <c r="N15" s="9">
        <f t="shared" si="6"/>
        <v>5.55</v>
      </c>
      <c r="O15" s="3">
        <f t="shared" si="7"/>
        <v>5.25</v>
      </c>
      <c r="P15" s="11">
        <f t="shared" si="8"/>
        <v>5.3</v>
      </c>
      <c r="Q15" s="9">
        <f t="shared" si="0"/>
        <v>5.05</v>
      </c>
      <c r="R15" s="3">
        <f t="shared" si="1"/>
        <v>4.05</v>
      </c>
      <c r="S15" s="3">
        <f t="shared" si="2"/>
        <v>5.05</v>
      </c>
      <c r="T15" s="4">
        <f t="shared" si="3"/>
        <v>1.5499999999999998</v>
      </c>
    </row>
    <row r="16" spans="1:20" ht="12.75">
      <c r="A16" s="13">
        <v>460</v>
      </c>
      <c r="B16" s="1">
        <v>4.95</v>
      </c>
      <c r="C16" s="9">
        <v>0.15</v>
      </c>
      <c r="D16" s="1">
        <v>0.3</v>
      </c>
      <c r="E16" s="9">
        <v>0.2</v>
      </c>
      <c r="F16" s="3">
        <v>0.35</v>
      </c>
      <c r="G16" s="11">
        <v>0.35</v>
      </c>
      <c r="H16" s="1">
        <v>0.75</v>
      </c>
      <c r="I16" s="1">
        <v>1.55</v>
      </c>
      <c r="J16" s="1">
        <v>0.75</v>
      </c>
      <c r="K16" s="1">
        <v>3.55</v>
      </c>
      <c r="L16" s="2">
        <f t="shared" si="4"/>
        <v>4.8</v>
      </c>
      <c r="M16" s="11">
        <f t="shared" si="5"/>
        <v>4.65</v>
      </c>
      <c r="N16" s="9">
        <f t="shared" si="6"/>
        <v>4.75</v>
      </c>
      <c r="O16" s="3">
        <f t="shared" si="7"/>
        <v>4.6000000000000005</v>
      </c>
      <c r="P16" s="11">
        <f t="shared" si="8"/>
        <v>4.6000000000000005</v>
      </c>
      <c r="Q16" s="9">
        <f t="shared" si="0"/>
        <v>4.2</v>
      </c>
      <c r="R16" s="3">
        <f t="shared" si="1"/>
        <v>3.4000000000000004</v>
      </c>
      <c r="S16" s="3">
        <f t="shared" si="2"/>
        <v>4.2</v>
      </c>
      <c r="T16" s="4">
        <f t="shared" si="3"/>
        <v>1.4000000000000004</v>
      </c>
    </row>
    <row r="17" spans="1:20" ht="12.75">
      <c r="A17" s="13">
        <v>470</v>
      </c>
      <c r="B17" s="1">
        <v>4.2</v>
      </c>
      <c r="C17" s="9">
        <v>0.15</v>
      </c>
      <c r="D17" s="1">
        <v>0.25</v>
      </c>
      <c r="E17" s="9">
        <v>0.2</v>
      </c>
      <c r="F17" s="3">
        <v>0.25</v>
      </c>
      <c r="G17" s="11">
        <v>0.35</v>
      </c>
      <c r="H17" s="1">
        <v>0.8</v>
      </c>
      <c r="I17" s="1">
        <v>1.5</v>
      </c>
      <c r="J17" s="1">
        <v>0.8</v>
      </c>
      <c r="K17" s="1">
        <v>2.85</v>
      </c>
      <c r="L17" s="2">
        <f t="shared" si="4"/>
        <v>4.05</v>
      </c>
      <c r="M17" s="11">
        <f t="shared" si="5"/>
        <v>3.95</v>
      </c>
      <c r="N17" s="9">
        <f t="shared" si="6"/>
        <v>4</v>
      </c>
      <c r="O17" s="3">
        <f t="shared" si="7"/>
        <v>3.95</v>
      </c>
      <c r="P17" s="11">
        <f t="shared" si="8"/>
        <v>3.85</v>
      </c>
      <c r="Q17" s="9">
        <f t="shared" si="0"/>
        <v>3.4000000000000004</v>
      </c>
      <c r="R17" s="3">
        <f t="shared" si="1"/>
        <v>2.7</v>
      </c>
      <c r="S17" s="3">
        <f t="shared" si="2"/>
        <v>3.4000000000000004</v>
      </c>
      <c r="T17" s="4">
        <f t="shared" si="3"/>
        <v>1.35</v>
      </c>
    </row>
    <row r="18" spans="1:20" ht="12.75">
      <c r="A18" s="13">
        <v>480</v>
      </c>
      <c r="B18" s="1">
        <v>3.65</v>
      </c>
      <c r="C18" s="9">
        <v>0.15</v>
      </c>
      <c r="D18" s="1">
        <v>0.3</v>
      </c>
      <c r="E18" s="9">
        <v>0.25</v>
      </c>
      <c r="F18" s="3">
        <v>0.2</v>
      </c>
      <c r="G18" s="11">
        <v>0.35</v>
      </c>
      <c r="H18" s="1">
        <v>0.95</v>
      </c>
      <c r="I18" s="1">
        <v>1.4</v>
      </c>
      <c r="J18" s="1">
        <v>0.9</v>
      </c>
      <c r="K18" s="1">
        <v>2.25</v>
      </c>
      <c r="L18" s="2">
        <f t="shared" si="4"/>
        <v>3.5</v>
      </c>
      <c r="M18" s="11">
        <f t="shared" si="5"/>
        <v>3.35</v>
      </c>
      <c r="N18" s="9">
        <f t="shared" si="6"/>
        <v>3.4</v>
      </c>
      <c r="O18" s="3">
        <f t="shared" si="7"/>
        <v>3.4499999999999997</v>
      </c>
      <c r="P18" s="11">
        <f t="shared" si="8"/>
        <v>3.3</v>
      </c>
      <c r="Q18" s="9">
        <f t="shared" si="0"/>
        <v>2.7</v>
      </c>
      <c r="R18" s="3">
        <f t="shared" si="1"/>
        <v>2.25</v>
      </c>
      <c r="S18" s="3">
        <f t="shared" si="2"/>
        <v>2.75</v>
      </c>
      <c r="T18" s="4">
        <f t="shared" si="3"/>
        <v>1.4</v>
      </c>
    </row>
    <row r="19" spans="1:20" ht="12.75">
      <c r="A19" s="13">
        <v>490</v>
      </c>
      <c r="B19" s="1">
        <v>3.3</v>
      </c>
      <c r="C19" s="9">
        <v>0.1</v>
      </c>
      <c r="D19" s="1">
        <v>0.3</v>
      </c>
      <c r="E19" s="9">
        <v>0.25</v>
      </c>
      <c r="F19" s="3">
        <v>0.2</v>
      </c>
      <c r="G19" s="11">
        <v>0.4</v>
      </c>
      <c r="H19" s="1">
        <v>1.15</v>
      </c>
      <c r="I19" s="1">
        <v>1.35</v>
      </c>
      <c r="J19" s="1">
        <v>1.1</v>
      </c>
      <c r="K19" s="1">
        <v>2.3</v>
      </c>
      <c r="L19" s="2">
        <f t="shared" si="4"/>
        <v>3.1999999999999997</v>
      </c>
      <c r="M19" s="11">
        <f t="shared" si="5"/>
        <v>3</v>
      </c>
      <c r="N19" s="9">
        <f t="shared" si="6"/>
        <v>3.05</v>
      </c>
      <c r="O19" s="3">
        <f t="shared" si="7"/>
        <v>3.0999999999999996</v>
      </c>
      <c r="P19" s="11">
        <f t="shared" si="8"/>
        <v>2.9</v>
      </c>
      <c r="Q19" s="9">
        <f t="shared" si="0"/>
        <v>2.15</v>
      </c>
      <c r="R19" s="3">
        <f t="shared" si="1"/>
        <v>1.9499999999999997</v>
      </c>
      <c r="S19" s="3">
        <f t="shared" si="2"/>
        <v>2.1999999999999997</v>
      </c>
      <c r="T19" s="4">
        <f t="shared" si="3"/>
        <v>1</v>
      </c>
    </row>
    <row r="20" spans="1:20" ht="12.75">
      <c r="A20" s="13">
        <v>500</v>
      </c>
      <c r="B20" s="1">
        <v>3.05</v>
      </c>
      <c r="C20" s="9">
        <v>0.15</v>
      </c>
      <c r="D20" s="1">
        <v>0.5</v>
      </c>
      <c r="E20" s="9">
        <v>0.35</v>
      </c>
      <c r="F20" s="3">
        <v>0.2</v>
      </c>
      <c r="G20" s="11">
        <v>0.5</v>
      </c>
      <c r="H20" s="1">
        <v>1.35</v>
      </c>
      <c r="I20" s="1">
        <v>1.35</v>
      </c>
      <c r="J20" s="1">
        <v>1.3</v>
      </c>
      <c r="K20" s="1">
        <v>2.25</v>
      </c>
      <c r="L20" s="2">
        <f t="shared" si="4"/>
        <v>2.9</v>
      </c>
      <c r="M20" s="11">
        <f t="shared" si="5"/>
        <v>2.55</v>
      </c>
      <c r="N20" s="9">
        <f t="shared" si="6"/>
        <v>2.6999999999999997</v>
      </c>
      <c r="O20" s="3">
        <f t="shared" si="7"/>
        <v>2.8499999999999996</v>
      </c>
      <c r="P20" s="11">
        <f t="shared" si="8"/>
        <v>2.55</v>
      </c>
      <c r="Q20" s="9">
        <f t="shared" si="0"/>
        <v>1.6999999999999997</v>
      </c>
      <c r="R20" s="3">
        <f t="shared" si="1"/>
        <v>1.6999999999999997</v>
      </c>
      <c r="S20" s="3">
        <f t="shared" si="2"/>
        <v>1.7499999999999998</v>
      </c>
      <c r="T20" s="4">
        <f t="shared" si="3"/>
        <v>0.7999999999999998</v>
      </c>
    </row>
    <row r="21" spans="1:20" ht="12.75">
      <c r="A21" s="13">
        <v>510</v>
      </c>
      <c r="B21" s="1">
        <v>2.9</v>
      </c>
      <c r="C21" s="9">
        <v>0.15</v>
      </c>
      <c r="D21" s="1">
        <v>1.4</v>
      </c>
      <c r="E21" s="9">
        <v>0.45</v>
      </c>
      <c r="F21" s="3">
        <v>0.2</v>
      </c>
      <c r="G21" s="11">
        <v>0.7</v>
      </c>
      <c r="H21" s="1">
        <v>1.6</v>
      </c>
      <c r="I21" s="1">
        <v>1.3</v>
      </c>
      <c r="J21" s="1">
        <v>1.55</v>
      </c>
      <c r="K21" s="1">
        <v>1.8</v>
      </c>
      <c r="L21" s="2">
        <f t="shared" si="4"/>
        <v>2.75</v>
      </c>
      <c r="M21" s="11">
        <f t="shared" si="5"/>
        <v>1.5</v>
      </c>
      <c r="N21" s="9">
        <f t="shared" si="6"/>
        <v>2.4499999999999997</v>
      </c>
      <c r="O21" s="3">
        <f t="shared" si="7"/>
        <v>2.6999999999999997</v>
      </c>
      <c r="P21" s="11">
        <f t="shared" si="8"/>
        <v>2.2</v>
      </c>
      <c r="Q21" s="9">
        <f t="shared" si="0"/>
        <v>1.2999999999999998</v>
      </c>
      <c r="R21" s="3">
        <f t="shared" si="1"/>
        <v>1.5999999999999999</v>
      </c>
      <c r="S21" s="3">
        <f t="shared" si="2"/>
        <v>1.3499999999999999</v>
      </c>
      <c r="T21" s="4">
        <f t="shared" si="3"/>
        <v>1.0999999999999999</v>
      </c>
    </row>
    <row r="22" spans="1:20" ht="12.75">
      <c r="A22" s="13">
        <v>520</v>
      </c>
      <c r="B22" s="1">
        <v>2.85</v>
      </c>
      <c r="C22" s="9">
        <v>0.15</v>
      </c>
      <c r="D22" s="1">
        <v>2.1</v>
      </c>
      <c r="E22" s="9">
        <v>0.7</v>
      </c>
      <c r="F22" s="3">
        <v>0.2</v>
      </c>
      <c r="G22" s="11">
        <v>1.05</v>
      </c>
      <c r="H22" s="1">
        <v>1.95</v>
      </c>
      <c r="I22" s="1">
        <v>1.25</v>
      </c>
      <c r="J22" s="1">
        <v>1.8</v>
      </c>
      <c r="K22" s="1">
        <v>1.45</v>
      </c>
      <c r="L22" s="2">
        <f t="shared" si="4"/>
        <v>2.7</v>
      </c>
      <c r="M22" s="11">
        <f t="shared" si="5"/>
        <v>0.75</v>
      </c>
      <c r="N22" s="9">
        <f t="shared" si="6"/>
        <v>2.1500000000000004</v>
      </c>
      <c r="O22" s="3">
        <f t="shared" si="7"/>
        <v>2.65</v>
      </c>
      <c r="P22" s="11">
        <f t="shared" si="8"/>
        <v>1.8</v>
      </c>
      <c r="Q22" s="9">
        <f t="shared" si="0"/>
        <v>0.9000000000000001</v>
      </c>
      <c r="R22" s="3">
        <f t="shared" si="1"/>
        <v>1.6</v>
      </c>
      <c r="S22" s="3">
        <f t="shared" si="2"/>
        <v>1.05</v>
      </c>
      <c r="T22" s="4">
        <f t="shared" si="3"/>
        <v>1.4000000000000001</v>
      </c>
    </row>
    <row r="23" spans="1:20" ht="12.75">
      <c r="A23" s="13">
        <v>530</v>
      </c>
      <c r="B23" s="1">
        <v>2.9</v>
      </c>
      <c r="C23" s="9">
        <v>0.15</v>
      </c>
      <c r="D23" s="1">
        <v>2.45</v>
      </c>
      <c r="E23" s="9">
        <v>1.2</v>
      </c>
      <c r="F23" s="3">
        <v>0.2</v>
      </c>
      <c r="G23" s="11">
        <v>1.5</v>
      </c>
      <c r="H23" s="1">
        <v>2.2</v>
      </c>
      <c r="I23" s="1">
        <v>1.2</v>
      </c>
      <c r="J23" s="1">
        <v>2.1</v>
      </c>
      <c r="K23" s="1">
        <v>1.15</v>
      </c>
      <c r="L23" s="2">
        <f t="shared" si="4"/>
        <v>2.75</v>
      </c>
      <c r="M23" s="11">
        <f t="shared" si="5"/>
        <v>0.44999999999999973</v>
      </c>
      <c r="N23" s="9">
        <f t="shared" si="6"/>
        <v>1.7</v>
      </c>
      <c r="O23" s="3">
        <f t="shared" si="7"/>
        <v>2.6999999999999997</v>
      </c>
      <c r="P23" s="11">
        <f t="shared" si="8"/>
        <v>1.4</v>
      </c>
      <c r="Q23" s="9">
        <f t="shared" si="0"/>
        <v>0.6999999999999997</v>
      </c>
      <c r="R23" s="3">
        <f t="shared" si="1"/>
        <v>1.7</v>
      </c>
      <c r="S23" s="3">
        <f t="shared" si="2"/>
        <v>0.7999999999999998</v>
      </c>
      <c r="T23" s="4">
        <f t="shared" si="3"/>
        <v>1.75</v>
      </c>
    </row>
    <row r="24" spans="1:20" ht="12.75">
      <c r="A24" s="13">
        <v>540</v>
      </c>
      <c r="B24" s="1">
        <v>2.95</v>
      </c>
      <c r="C24" s="9">
        <v>0.2</v>
      </c>
      <c r="D24" s="1">
        <v>2.7</v>
      </c>
      <c r="E24" s="9">
        <v>1.8</v>
      </c>
      <c r="F24" s="3">
        <v>0.25</v>
      </c>
      <c r="G24" s="11">
        <v>2.1</v>
      </c>
      <c r="H24" s="1">
        <v>2.55</v>
      </c>
      <c r="I24" s="1">
        <v>1.15</v>
      </c>
      <c r="J24" s="1">
        <v>2.4</v>
      </c>
      <c r="K24" s="1">
        <v>0.9</v>
      </c>
      <c r="L24" s="2">
        <f t="shared" si="4"/>
        <v>2.75</v>
      </c>
      <c r="M24" s="11">
        <f t="shared" si="5"/>
        <v>0.25</v>
      </c>
      <c r="N24" s="9">
        <f t="shared" si="6"/>
        <v>1.1500000000000001</v>
      </c>
      <c r="O24" s="3">
        <f t="shared" si="7"/>
        <v>2.7</v>
      </c>
      <c r="P24" s="11">
        <f t="shared" si="8"/>
        <v>0.8500000000000001</v>
      </c>
      <c r="Q24" s="9">
        <f t="shared" si="0"/>
        <v>0.40000000000000036</v>
      </c>
      <c r="R24" s="3">
        <f t="shared" si="1"/>
        <v>1.8000000000000003</v>
      </c>
      <c r="S24" s="3">
        <f t="shared" si="2"/>
        <v>0.5500000000000003</v>
      </c>
      <c r="T24" s="4">
        <f t="shared" si="3"/>
        <v>2.0500000000000003</v>
      </c>
    </row>
    <row r="25" spans="1:20" ht="12.75">
      <c r="A25" s="13">
        <v>550</v>
      </c>
      <c r="B25" s="1">
        <v>3.1</v>
      </c>
      <c r="C25" s="9">
        <v>0.25</v>
      </c>
      <c r="D25" s="1">
        <v>2.95</v>
      </c>
      <c r="E25" s="9">
        <v>2.4</v>
      </c>
      <c r="F25" s="3">
        <v>0.25</v>
      </c>
      <c r="G25" s="11">
        <v>2.6</v>
      </c>
      <c r="H25" s="1">
        <v>2.85</v>
      </c>
      <c r="I25" s="1">
        <v>1.05</v>
      </c>
      <c r="J25" s="1">
        <v>2.7</v>
      </c>
      <c r="K25" s="1">
        <v>0.7</v>
      </c>
      <c r="L25" s="2">
        <f t="shared" si="4"/>
        <v>2.85</v>
      </c>
      <c r="M25" s="11">
        <f t="shared" si="5"/>
        <v>0.1499999999999999</v>
      </c>
      <c r="N25" s="9">
        <f t="shared" si="6"/>
        <v>0.7000000000000002</v>
      </c>
      <c r="O25" s="3">
        <f t="shared" si="7"/>
        <v>2.85</v>
      </c>
      <c r="P25" s="11">
        <f t="shared" si="8"/>
        <v>0.5</v>
      </c>
      <c r="Q25" s="9">
        <f t="shared" si="0"/>
        <v>0.25</v>
      </c>
      <c r="R25" s="3">
        <f t="shared" si="1"/>
        <v>2.05</v>
      </c>
      <c r="S25" s="3">
        <f t="shared" si="2"/>
        <v>0.3999999999999999</v>
      </c>
      <c r="T25" s="4">
        <f t="shared" si="3"/>
        <v>2.4000000000000004</v>
      </c>
    </row>
    <row r="26" spans="1:20" ht="12.75">
      <c r="A26" s="13">
        <v>560</v>
      </c>
      <c r="B26" s="1">
        <v>3.25</v>
      </c>
      <c r="C26" s="9">
        <v>0.65</v>
      </c>
      <c r="D26" s="1">
        <v>3.2</v>
      </c>
      <c r="E26" s="9">
        <v>2.8</v>
      </c>
      <c r="F26" s="3">
        <v>0.5</v>
      </c>
      <c r="G26" s="11">
        <v>2.95</v>
      </c>
      <c r="H26" s="1">
        <v>3.05</v>
      </c>
      <c r="I26" s="1">
        <v>0.9</v>
      </c>
      <c r="J26" s="1">
        <v>2.95</v>
      </c>
      <c r="K26" s="1">
        <v>0.55</v>
      </c>
      <c r="L26" s="2">
        <f t="shared" si="4"/>
        <v>2.6</v>
      </c>
      <c r="M26" s="11">
        <f t="shared" si="5"/>
        <v>0.04999999999999982</v>
      </c>
      <c r="N26" s="9">
        <f t="shared" si="6"/>
        <v>0.4500000000000002</v>
      </c>
      <c r="O26" s="3">
        <f t="shared" si="7"/>
        <v>2.75</v>
      </c>
      <c r="P26" s="11">
        <f t="shared" si="8"/>
        <v>0.2999999999999998</v>
      </c>
      <c r="Q26" s="9">
        <f t="shared" si="0"/>
        <v>0.20000000000000018</v>
      </c>
      <c r="R26" s="3">
        <f t="shared" si="1"/>
        <v>2.35</v>
      </c>
      <c r="S26" s="3">
        <f t="shared" si="2"/>
        <v>0.2999999999999998</v>
      </c>
      <c r="T26" s="4">
        <f t="shared" si="3"/>
        <v>2.7</v>
      </c>
    </row>
    <row r="27" spans="1:20" ht="12.75">
      <c r="A27" s="13">
        <v>570</v>
      </c>
      <c r="B27" s="1">
        <v>3.45</v>
      </c>
      <c r="C27" s="9">
        <v>1.65</v>
      </c>
      <c r="D27" s="1">
        <v>3.35</v>
      </c>
      <c r="E27" s="9">
        <v>3.2</v>
      </c>
      <c r="F27" s="3">
        <v>1.45</v>
      </c>
      <c r="G27" s="11">
        <v>3.3</v>
      </c>
      <c r="H27" s="1">
        <v>3.35</v>
      </c>
      <c r="I27" s="1">
        <v>0.8</v>
      </c>
      <c r="J27" s="1">
        <v>3.25</v>
      </c>
      <c r="K27" s="1">
        <v>0.45</v>
      </c>
      <c r="L27" s="2">
        <f t="shared" si="4"/>
        <v>1.8000000000000003</v>
      </c>
      <c r="M27" s="11">
        <f t="shared" si="5"/>
        <v>0.10000000000000009</v>
      </c>
      <c r="N27" s="9">
        <f t="shared" si="6"/>
        <v>0.25</v>
      </c>
      <c r="O27" s="3">
        <f t="shared" si="7"/>
        <v>2</v>
      </c>
      <c r="P27" s="11">
        <f t="shared" si="8"/>
        <v>0.15000000000000036</v>
      </c>
      <c r="Q27" s="9">
        <f t="shared" si="0"/>
        <v>0.10000000000000009</v>
      </c>
      <c r="R27" s="3">
        <f t="shared" si="1"/>
        <v>2.6500000000000004</v>
      </c>
      <c r="S27" s="3">
        <f t="shared" si="2"/>
        <v>0.20000000000000018</v>
      </c>
      <c r="T27" s="4">
        <f t="shared" si="3"/>
        <v>3</v>
      </c>
    </row>
    <row r="28" spans="1:20" ht="12.75">
      <c r="A28" s="13">
        <v>580</v>
      </c>
      <c r="B28" s="1">
        <v>3.55</v>
      </c>
      <c r="C28" s="9">
        <v>2.5</v>
      </c>
      <c r="D28" s="1">
        <v>3.5</v>
      </c>
      <c r="E28" s="9">
        <v>3.45</v>
      </c>
      <c r="F28" s="3">
        <v>2.55</v>
      </c>
      <c r="G28" s="11">
        <v>3.5</v>
      </c>
      <c r="H28" s="1">
        <v>3.55</v>
      </c>
      <c r="I28" s="1">
        <v>0.7</v>
      </c>
      <c r="J28" s="1">
        <v>3.45</v>
      </c>
      <c r="K28" s="1">
        <v>0.35</v>
      </c>
      <c r="L28" s="2">
        <f t="shared" si="4"/>
        <v>1.0499999999999998</v>
      </c>
      <c r="M28" s="11">
        <f t="shared" si="5"/>
        <v>0.04999999999999982</v>
      </c>
      <c r="N28" s="9">
        <f t="shared" si="6"/>
        <v>0.09999999999999964</v>
      </c>
      <c r="O28" s="3">
        <f t="shared" si="7"/>
        <v>1</v>
      </c>
      <c r="P28" s="11">
        <f t="shared" si="8"/>
        <v>0.04999999999999982</v>
      </c>
      <c r="Q28" s="9">
        <f t="shared" si="0"/>
        <v>0</v>
      </c>
      <c r="R28" s="3">
        <f t="shared" si="1"/>
        <v>2.8499999999999996</v>
      </c>
      <c r="S28" s="3">
        <f t="shared" si="2"/>
        <v>0.09999999999999964</v>
      </c>
      <c r="T28" s="4">
        <f t="shared" si="3"/>
        <v>3.1999999999999997</v>
      </c>
    </row>
    <row r="29" spans="1:20" ht="12.75">
      <c r="A29" s="13">
        <v>590</v>
      </c>
      <c r="B29" s="1">
        <v>3.7</v>
      </c>
      <c r="C29" s="9">
        <v>3.1</v>
      </c>
      <c r="D29" s="1">
        <v>3.6</v>
      </c>
      <c r="E29" s="9">
        <v>3.55</v>
      </c>
      <c r="F29" s="3">
        <v>3.25</v>
      </c>
      <c r="G29" s="11">
        <v>3.7</v>
      </c>
      <c r="H29" s="1">
        <v>3.7</v>
      </c>
      <c r="I29" s="1">
        <v>0.6</v>
      </c>
      <c r="J29" s="1">
        <v>3.6</v>
      </c>
      <c r="K29" s="1">
        <v>0.3</v>
      </c>
      <c r="L29" s="2">
        <f t="shared" si="4"/>
        <v>0.6000000000000001</v>
      </c>
      <c r="M29" s="11">
        <f t="shared" si="5"/>
        <v>0.10000000000000009</v>
      </c>
      <c r="N29" s="9">
        <f t="shared" si="6"/>
        <v>0.15000000000000036</v>
      </c>
      <c r="O29" s="3">
        <f t="shared" si="7"/>
        <v>0.4500000000000002</v>
      </c>
      <c r="P29" s="11">
        <f t="shared" si="8"/>
        <v>0</v>
      </c>
      <c r="Q29" s="9">
        <f t="shared" si="0"/>
        <v>0</v>
      </c>
      <c r="R29" s="3">
        <f t="shared" si="1"/>
        <v>3.1</v>
      </c>
      <c r="S29" s="3">
        <f t="shared" si="2"/>
        <v>0.10000000000000009</v>
      </c>
      <c r="T29" s="4">
        <f t="shared" si="3"/>
        <v>3.4000000000000004</v>
      </c>
    </row>
    <row r="30" spans="1:20" ht="12.75">
      <c r="A30" s="13">
        <v>600</v>
      </c>
      <c r="B30" s="1">
        <v>3.75</v>
      </c>
      <c r="C30" s="9">
        <v>3.35</v>
      </c>
      <c r="D30" s="1">
        <v>3.65</v>
      </c>
      <c r="E30" s="9">
        <v>3.65</v>
      </c>
      <c r="F30" s="3">
        <v>3.55</v>
      </c>
      <c r="G30" s="11">
        <v>3.8</v>
      </c>
      <c r="H30" s="1">
        <v>3.8</v>
      </c>
      <c r="I30" s="1">
        <v>0.5</v>
      </c>
      <c r="J30" s="1">
        <v>3.7</v>
      </c>
      <c r="K30" s="1">
        <v>0.25</v>
      </c>
      <c r="L30" s="2">
        <f t="shared" si="4"/>
        <v>0.3999999999999999</v>
      </c>
      <c r="M30" s="11">
        <f t="shared" si="5"/>
        <v>0.10000000000000009</v>
      </c>
      <c r="N30" s="9">
        <f t="shared" si="6"/>
        <v>0.10000000000000009</v>
      </c>
      <c r="O30" s="3">
        <f t="shared" si="7"/>
        <v>0.20000000000000018</v>
      </c>
      <c r="P30" s="11">
        <f t="shared" si="8"/>
        <v>-0.04999999999999982</v>
      </c>
      <c r="Q30" s="9">
        <f t="shared" si="0"/>
        <v>-0.04999999999999982</v>
      </c>
      <c r="R30" s="3">
        <f t="shared" si="1"/>
        <v>3.25</v>
      </c>
      <c r="S30" s="3">
        <f t="shared" si="2"/>
        <v>0.04999999999999982</v>
      </c>
      <c r="T30" s="4">
        <f t="shared" si="3"/>
        <v>3.5</v>
      </c>
    </row>
    <row r="31" spans="1:20" ht="12.75">
      <c r="A31" s="13">
        <v>610</v>
      </c>
      <c r="B31" s="1">
        <v>3.75</v>
      </c>
      <c r="C31" s="9">
        <v>3.5</v>
      </c>
      <c r="D31" s="1">
        <v>3.65</v>
      </c>
      <c r="E31" s="9">
        <v>3.7</v>
      </c>
      <c r="F31" s="3">
        <v>3.65</v>
      </c>
      <c r="G31" s="11">
        <v>3.8</v>
      </c>
      <c r="H31" s="1">
        <v>3.8</v>
      </c>
      <c r="I31" s="1">
        <v>0.5</v>
      </c>
      <c r="J31" s="1">
        <v>3.75</v>
      </c>
      <c r="K31" s="1">
        <v>0.2</v>
      </c>
      <c r="L31" s="2">
        <f t="shared" si="4"/>
        <v>0.25</v>
      </c>
      <c r="M31" s="11">
        <f t="shared" si="5"/>
        <v>0.10000000000000009</v>
      </c>
      <c r="N31" s="9">
        <f t="shared" si="6"/>
        <v>0.04999999999999982</v>
      </c>
      <c r="O31" s="3">
        <f t="shared" si="7"/>
        <v>0.10000000000000009</v>
      </c>
      <c r="P31" s="11">
        <f t="shared" si="8"/>
        <v>-0.04999999999999982</v>
      </c>
      <c r="Q31" s="9">
        <f t="shared" si="0"/>
        <v>-0.04999999999999982</v>
      </c>
      <c r="R31" s="3">
        <f t="shared" si="1"/>
        <v>3.25</v>
      </c>
      <c r="S31" s="3">
        <f t="shared" si="2"/>
        <v>0</v>
      </c>
      <c r="T31" s="4">
        <f t="shared" si="3"/>
        <v>3.55</v>
      </c>
    </row>
    <row r="32" spans="1:20" ht="12.75">
      <c r="A32" s="13">
        <v>620</v>
      </c>
      <c r="B32" s="1">
        <v>3.7</v>
      </c>
      <c r="C32" s="9">
        <v>3.5</v>
      </c>
      <c r="D32" s="1">
        <v>3.55</v>
      </c>
      <c r="E32" s="9">
        <v>3.6</v>
      </c>
      <c r="F32" s="3">
        <v>3.65</v>
      </c>
      <c r="G32" s="11">
        <v>3.75</v>
      </c>
      <c r="H32" s="1">
        <v>3.75</v>
      </c>
      <c r="I32" s="1">
        <v>0.5</v>
      </c>
      <c r="J32" s="1">
        <v>3.7</v>
      </c>
      <c r="K32" s="1">
        <v>0.2</v>
      </c>
      <c r="L32" s="2">
        <f t="shared" si="4"/>
        <v>0.20000000000000018</v>
      </c>
      <c r="M32" s="11">
        <f t="shared" si="5"/>
        <v>0.15000000000000036</v>
      </c>
      <c r="N32" s="9">
        <f t="shared" si="6"/>
        <v>0.10000000000000009</v>
      </c>
      <c r="O32" s="3">
        <f t="shared" si="7"/>
        <v>0.050000000000000266</v>
      </c>
      <c r="P32" s="11">
        <f t="shared" si="8"/>
        <v>-0.04999999999999982</v>
      </c>
      <c r="Q32" s="9">
        <f t="shared" si="0"/>
        <v>-0.04999999999999982</v>
      </c>
      <c r="R32" s="3">
        <f t="shared" si="1"/>
        <v>3.2</v>
      </c>
      <c r="S32" s="3">
        <f t="shared" si="2"/>
        <v>0</v>
      </c>
      <c r="T32" s="4">
        <f t="shared" si="3"/>
        <v>3.5</v>
      </c>
    </row>
    <row r="33" spans="1:20" ht="12.75">
      <c r="A33" s="13">
        <v>630</v>
      </c>
      <c r="B33" s="1">
        <v>3.55</v>
      </c>
      <c r="C33" s="9">
        <v>3.4</v>
      </c>
      <c r="D33" s="1">
        <v>3.4</v>
      </c>
      <c r="E33" s="9">
        <v>3.5</v>
      </c>
      <c r="F33" s="3">
        <v>3.55</v>
      </c>
      <c r="G33" s="11">
        <v>3.6</v>
      </c>
      <c r="H33" s="1">
        <v>3.6</v>
      </c>
      <c r="I33" s="1">
        <v>0.6</v>
      </c>
      <c r="J33" s="1">
        <v>3.55</v>
      </c>
      <c r="K33" s="1">
        <v>0.15</v>
      </c>
      <c r="L33" s="2">
        <f t="shared" si="4"/>
        <v>0.1499999999999999</v>
      </c>
      <c r="M33" s="11">
        <f t="shared" si="5"/>
        <v>0.1499999999999999</v>
      </c>
      <c r="N33" s="9">
        <f t="shared" si="6"/>
        <v>0.04999999999999982</v>
      </c>
      <c r="O33" s="3">
        <f t="shared" si="7"/>
        <v>0</v>
      </c>
      <c r="P33" s="11">
        <f t="shared" si="8"/>
        <v>-0.050000000000000266</v>
      </c>
      <c r="Q33" s="9">
        <f t="shared" si="0"/>
        <v>-0.050000000000000266</v>
      </c>
      <c r="R33" s="3">
        <f t="shared" si="1"/>
        <v>2.9499999999999997</v>
      </c>
      <c r="S33" s="3">
        <f t="shared" si="2"/>
        <v>0</v>
      </c>
      <c r="T33" s="4">
        <f aca="true" t="shared" si="9" ref="T33:T40">B33-K33</f>
        <v>3.4</v>
      </c>
    </row>
    <row r="34" spans="1:20" ht="12.75">
      <c r="A34" s="13">
        <v>640</v>
      </c>
      <c r="B34" s="1">
        <v>3.4</v>
      </c>
      <c r="C34" s="9">
        <v>3.25</v>
      </c>
      <c r="D34" s="1">
        <v>3.3</v>
      </c>
      <c r="E34" s="9">
        <v>3.35</v>
      </c>
      <c r="F34" s="3">
        <v>3.45</v>
      </c>
      <c r="G34" s="11">
        <v>3.45</v>
      </c>
      <c r="H34" s="1">
        <v>3.5</v>
      </c>
      <c r="I34" s="1">
        <v>0.85</v>
      </c>
      <c r="J34" s="1">
        <v>3.45</v>
      </c>
      <c r="K34" s="1">
        <v>0.2</v>
      </c>
      <c r="L34" s="2">
        <f t="shared" si="4"/>
        <v>0.1499999999999999</v>
      </c>
      <c r="M34" s="11">
        <f t="shared" si="5"/>
        <v>0.10000000000000009</v>
      </c>
      <c r="N34" s="9">
        <f t="shared" si="6"/>
        <v>0.04999999999999982</v>
      </c>
      <c r="O34" s="3">
        <f t="shared" si="7"/>
        <v>-0.050000000000000266</v>
      </c>
      <c r="P34" s="11">
        <f t="shared" si="8"/>
        <v>-0.050000000000000266</v>
      </c>
      <c r="Q34" s="9">
        <f t="shared" si="0"/>
        <v>-0.10000000000000009</v>
      </c>
      <c r="R34" s="3">
        <f t="shared" si="1"/>
        <v>2.55</v>
      </c>
      <c r="S34" s="3">
        <f t="shared" si="2"/>
        <v>-0.050000000000000266</v>
      </c>
      <c r="T34" s="4">
        <f t="shared" si="9"/>
        <v>3.1999999999999997</v>
      </c>
    </row>
    <row r="35" spans="1:20" ht="12.75">
      <c r="A35" s="13">
        <v>650</v>
      </c>
      <c r="B35" s="1">
        <v>3.25</v>
      </c>
      <c r="C35" s="9">
        <v>3.15</v>
      </c>
      <c r="D35" s="1">
        <v>3.15</v>
      </c>
      <c r="E35" s="9">
        <v>3.25</v>
      </c>
      <c r="F35" s="3">
        <v>3.25</v>
      </c>
      <c r="G35" s="11">
        <v>3.3</v>
      </c>
      <c r="H35" s="1">
        <v>3.3</v>
      </c>
      <c r="I35" s="1">
        <v>1.3</v>
      </c>
      <c r="J35" s="1">
        <v>3.25</v>
      </c>
      <c r="K35" s="1">
        <v>0.35</v>
      </c>
      <c r="L35" s="2">
        <f t="shared" si="4"/>
        <v>0.10000000000000009</v>
      </c>
      <c r="M35" s="11">
        <f t="shared" si="5"/>
        <v>0.10000000000000009</v>
      </c>
      <c r="N35" s="9">
        <f t="shared" si="6"/>
        <v>0</v>
      </c>
      <c r="O35" s="3">
        <f t="shared" si="7"/>
        <v>0</v>
      </c>
      <c r="P35" s="11">
        <f t="shared" si="8"/>
        <v>-0.04999999999999982</v>
      </c>
      <c r="Q35" s="9">
        <f t="shared" si="0"/>
        <v>-0.04999999999999982</v>
      </c>
      <c r="R35" s="3">
        <f t="shared" si="1"/>
        <v>1.95</v>
      </c>
      <c r="S35" s="3">
        <f t="shared" si="2"/>
        <v>0</v>
      </c>
      <c r="T35" s="4">
        <f t="shared" si="9"/>
        <v>2.9</v>
      </c>
    </row>
    <row r="36" spans="1:20" ht="12.75">
      <c r="A36" s="13">
        <v>660</v>
      </c>
      <c r="B36" s="1">
        <v>3.1</v>
      </c>
      <c r="C36" s="9">
        <v>3</v>
      </c>
      <c r="D36" s="1">
        <v>3</v>
      </c>
      <c r="E36" s="9">
        <v>3.05</v>
      </c>
      <c r="F36" s="3">
        <v>3.1</v>
      </c>
      <c r="G36" s="11">
        <v>3.1</v>
      </c>
      <c r="H36" s="1">
        <v>3.2</v>
      </c>
      <c r="I36" s="1">
        <v>1.75</v>
      </c>
      <c r="J36" s="1">
        <v>3.1</v>
      </c>
      <c r="K36" s="1">
        <v>0.55</v>
      </c>
      <c r="L36" s="2">
        <f t="shared" si="4"/>
        <v>0.10000000000000009</v>
      </c>
      <c r="M36" s="11">
        <f t="shared" si="5"/>
        <v>0.10000000000000009</v>
      </c>
      <c r="N36" s="9">
        <f t="shared" si="6"/>
        <v>0.050000000000000266</v>
      </c>
      <c r="O36" s="3">
        <f t="shared" si="7"/>
        <v>0</v>
      </c>
      <c r="P36" s="11">
        <f t="shared" si="8"/>
        <v>0</v>
      </c>
      <c r="Q36" s="9">
        <f t="shared" si="0"/>
        <v>-0.10000000000000009</v>
      </c>
      <c r="R36" s="3">
        <f t="shared" si="1"/>
        <v>1.35</v>
      </c>
      <c r="S36" s="3">
        <f t="shared" si="2"/>
        <v>0</v>
      </c>
      <c r="T36" s="4">
        <f t="shared" si="9"/>
        <v>2.55</v>
      </c>
    </row>
    <row r="37" spans="1:20" ht="12.75">
      <c r="A37" s="13">
        <v>670</v>
      </c>
      <c r="B37" s="1">
        <v>2.9</v>
      </c>
      <c r="C37" s="9">
        <v>2.8</v>
      </c>
      <c r="D37" s="1">
        <v>2.75</v>
      </c>
      <c r="E37" s="9">
        <v>2.9</v>
      </c>
      <c r="F37" s="3">
        <v>2.95</v>
      </c>
      <c r="G37" s="11">
        <v>2.95</v>
      </c>
      <c r="H37" s="1">
        <v>3</v>
      </c>
      <c r="I37" s="1">
        <v>2</v>
      </c>
      <c r="J37" s="1">
        <v>2.85</v>
      </c>
      <c r="K37" s="1">
        <v>1</v>
      </c>
      <c r="L37" s="2">
        <f t="shared" si="4"/>
        <v>0.10000000000000009</v>
      </c>
      <c r="M37" s="11">
        <f t="shared" si="5"/>
        <v>0.1499999999999999</v>
      </c>
      <c r="N37" s="9">
        <f t="shared" si="6"/>
        <v>0</v>
      </c>
      <c r="O37" s="3">
        <f t="shared" si="7"/>
        <v>-0.050000000000000266</v>
      </c>
      <c r="P37" s="11">
        <f t="shared" si="8"/>
        <v>-0.050000000000000266</v>
      </c>
      <c r="Q37" s="9">
        <f t="shared" si="0"/>
        <v>-0.10000000000000009</v>
      </c>
      <c r="R37" s="3">
        <f t="shared" si="1"/>
        <v>0.8999999999999999</v>
      </c>
      <c r="S37" s="3">
        <f t="shared" si="2"/>
        <v>0.04999999999999982</v>
      </c>
      <c r="T37" s="4">
        <f t="shared" si="9"/>
        <v>1.9</v>
      </c>
    </row>
    <row r="38" spans="1:20" ht="12.75">
      <c r="A38" s="13">
        <v>680</v>
      </c>
      <c r="B38" s="1">
        <v>2.7</v>
      </c>
      <c r="C38" s="9">
        <v>2.65</v>
      </c>
      <c r="E38" s="9">
        <v>2.65</v>
      </c>
      <c r="F38" s="3">
        <v>2.75</v>
      </c>
      <c r="G38" s="11">
        <v>2.8</v>
      </c>
      <c r="H38" s="1">
        <v>2.8</v>
      </c>
      <c r="I38" s="1">
        <v>2.2</v>
      </c>
      <c r="J38" s="1">
        <v>2.75</v>
      </c>
      <c r="K38" s="1">
        <v>1.6</v>
      </c>
      <c r="L38" s="2">
        <f t="shared" si="4"/>
        <v>0.050000000000000266</v>
      </c>
      <c r="M38" s="11"/>
      <c r="N38" s="9">
        <f t="shared" si="6"/>
        <v>0.050000000000000266</v>
      </c>
      <c r="O38" s="3">
        <f t="shared" si="7"/>
        <v>-0.04999999999999982</v>
      </c>
      <c r="P38" s="11">
        <f t="shared" si="8"/>
        <v>-0.09999999999999964</v>
      </c>
      <c r="Q38" s="9">
        <f t="shared" si="0"/>
        <v>-0.09999999999999964</v>
      </c>
      <c r="R38" s="3">
        <f t="shared" si="1"/>
        <v>0.5</v>
      </c>
      <c r="S38" s="3">
        <f t="shared" si="2"/>
        <v>-0.04999999999999982</v>
      </c>
      <c r="T38" s="4">
        <f t="shared" si="9"/>
        <v>1.1</v>
      </c>
    </row>
    <row r="39" spans="1:20" ht="12.75">
      <c r="A39" s="13">
        <v>690</v>
      </c>
      <c r="B39" s="1">
        <v>2.5</v>
      </c>
      <c r="C39" s="9">
        <v>2.45</v>
      </c>
      <c r="E39" s="9">
        <v>2.5</v>
      </c>
      <c r="F39" s="3">
        <v>2.55</v>
      </c>
      <c r="G39" s="11">
        <v>2.55</v>
      </c>
      <c r="H39" s="1">
        <v>2.6</v>
      </c>
      <c r="I39" s="1">
        <v>2.2</v>
      </c>
      <c r="J39" s="1">
        <v>2.55</v>
      </c>
      <c r="K39" s="1">
        <v>1.95</v>
      </c>
      <c r="L39" s="2">
        <f t="shared" si="4"/>
        <v>0.04999999999999982</v>
      </c>
      <c r="M39" s="11"/>
      <c r="N39" s="9">
        <f t="shared" si="6"/>
        <v>0</v>
      </c>
      <c r="O39" s="3">
        <f t="shared" si="7"/>
        <v>-0.04999999999999982</v>
      </c>
      <c r="P39" s="11">
        <f t="shared" si="8"/>
        <v>-0.04999999999999982</v>
      </c>
      <c r="Q39" s="9">
        <f t="shared" si="0"/>
        <v>-0.10000000000000009</v>
      </c>
      <c r="R39" s="3">
        <f t="shared" si="1"/>
        <v>0.2999999999999998</v>
      </c>
      <c r="S39" s="3">
        <f t="shared" si="2"/>
        <v>-0.04999999999999982</v>
      </c>
      <c r="T39" s="4">
        <f t="shared" si="9"/>
        <v>0.55</v>
      </c>
    </row>
    <row r="40" spans="1:20" ht="12.75">
      <c r="A40" s="13">
        <v>700</v>
      </c>
      <c r="B40" s="1">
        <v>2.35</v>
      </c>
      <c r="C40" s="9">
        <v>2.3</v>
      </c>
      <c r="E40" s="9">
        <v>2.3</v>
      </c>
      <c r="F40" s="3">
        <v>2.35</v>
      </c>
      <c r="G40" s="11">
        <v>2.4</v>
      </c>
      <c r="H40" s="1">
        <v>2.4</v>
      </c>
      <c r="I40" s="1">
        <v>2.1</v>
      </c>
      <c r="J40" s="1">
        <v>2.35</v>
      </c>
      <c r="K40" s="1">
        <v>2.1</v>
      </c>
      <c r="L40" s="2">
        <f t="shared" si="4"/>
        <v>0.050000000000000266</v>
      </c>
      <c r="M40" s="11"/>
      <c r="N40" s="9">
        <f t="shared" si="6"/>
        <v>0.050000000000000266</v>
      </c>
      <c r="O40" s="3">
        <f t="shared" si="7"/>
        <v>0</v>
      </c>
      <c r="P40" s="11">
        <f t="shared" si="8"/>
        <v>-0.04999999999999982</v>
      </c>
      <c r="Q40" s="9">
        <f t="shared" si="0"/>
        <v>-0.04999999999999982</v>
      </c>
      <c r="R40" s="3">
        <f t="shared" si="1"/>
        <v>0.25</v>
      </c>
      <c r="S40" s="3">
        <f t="shared" si="2"/>
        <v>0</v>
      </c>
      <c r="T40" s="4">
        <f t="shared" si="9"/>
        <v>0.25</v>
      </c>
    </row>
    <row r="43" spans="1:15" ht="12.75">
      <c r="A43" s="1" t="s">
        <v>10</v>
      </c>
      <c r="H43" s="1" t="s">
        <v>10</v>
      </c>
      <c r="O43" s="1" t="s">
        <v>10</v>
      </c>
    </row>
  </sheetData>
  <mergeCells count="4">
    <mergeCell ref="B3:G3"/>
    <mergeCell ref="H3:K3"/>
    <mergeCell ref="L3:N3"/>
    <mergeCell ref="O3:T3"/>
  </mergeCells>
  <printOptions verticalCentered="1"/>
  <pageMargins left="0.7874015748031497" right="0.7874015748031497" top="0.984251968503937" bottom="0.984251968503937" header="0.5118110236220472" footer="0.5118110236220472"/>
  <pageSetup horizontalDpi="1200" verticalDpi="1200" orientation="portrait" pageOrder="overThenDown" paperSize="9" r:id="rId1"/>
  <headerFooter alignWithMargins="0">
    <oddHeader>&amp;LZum Chemie-Protokoll 09.09.02, Seite &amp;P von 7&amp;RAnna, Dorothea &amp;&amp; Lukman, 11.09.02
Daten &amp;P/3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li220501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Lukman Iwan</dc:creator>
  <cp:keywords/>
  <dc:description/>
  <cp:lastModifiedBy>Lukman Iwan</cp:lastModifiedBy>
  <cp:lastPrinted>2002-09-11T17:07:48Z</cp:lastPrinted>
  <dcterms:created xsi:type="dcterms:W3CDTF">2002-09-09T09:12:08Z</dcterms:created>
  <dcterms:modified xsi:type="dcterms:W3CDTF">2002-09-11T17:10:13Z</dcterms:modified>
  <cp:category/>
  <cp:version/>
  <cp:contentType/>
  <cp:contentStatus/>
</cp:coreProperties>
</file>